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385" activeTab="1"/>
  </bookViews>
  <sheets>
    <sheet name="III.liga" sheetId="1" r:id="rId1"/>
    <sheet name="IV.liga S" sheetId="2" r:id="rId2"/>
    <sheet name="IV.liga J" sheetId="3" r:id="rId3"/>
    <sheet name="V.liga A" sheetId="4" r:id="rId4"/>
    <sheet name="V.liga B" sheetId="5" r:id="rId5"/>
    <sheet name="V.liga C" sheetId="6" r:id="rId6"/>
    <sheet name="V.liga D" sheetId="7" r:id="rId7"/>
  </sheets>
  <calcPr calcId="152511"/>
</workbook>
</file>

<file path=xl/calcChain.xml><?xml version="1.0" encoding="utf-8"?>
<calcChain xmlns="http://schemas.openxmlformats.org/spreadsheetml/2006/main">
  <c r="K22" i="3" l="1"/>
  <c r="J22" i="3"/>
  <c r="I22" i="3"/>
  <c r="Q22" i="1"/>
  <c r="P22" i="1"/>
  <c r="O22" i="1"/>
  <c r="K22" i="1"/>
  <c r="J22" i="1"/>
  <c r="I22" i="1"/>
  <c r="P22" i="6"/>
  <c r="O22" i="6"/>
  <c r="K22" i="6"/>
  <c r="J22" i="6"/>
  <c r="I22" i="6"/>
  <c r="Q22" i="3"/>
  <c r="P22" i="3"/>
  <c r="O22" i="3"/>
  <c r="Q22" i="7"/>
  <c r="P22" i="7"/>
  <c r="O22" i="7"/>
  <c r="K22" i="7"/>
  <c r="J22" i="7"/>
  <c r="I22" i="7"/>
  <c r="Q22" i="5"/>
  <c r="P22" i="5"/>
  <c r="O22" i="5"/>
  <c r="K22" i="5"/>
  <c r="J22" i="5"/>
  <c r="I22" i="5"/>
  <c r="Q22" i="4"/>
  <c r="P22" i="4"/>
  <c r="O22" i="4"/>
  <c r="K22" i="4"/>
  <c r="J22" i="4"/>
  <c r="I22" i="4"/>
  <c r="Q22" i="2"/>
  <c r="P22" i="2"/>
  <c r="O22" i="2"/>
  <c r="K22" i="2"/>
  <c r="J22" i="2"/>
  <c r="I22" i="2"/>
</calcChain>
</file>

<file path=xl/sharedStrings.xml><?xml version="1.0" encoding="utf-8"?>
<sst xmlns="http://schemas.openxmlformats.org/spreadsheetml/2006/main" count="972" uniqueCount="438">
  <si>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</si>
  <si>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</si>
  <si>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</si>
  <si>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</si>
  <si>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</si>
  <si>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</si>
  <si>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</si>
  <si>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</si>
  <si>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</si>
  <si>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</si>
  <si>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</si>
  <si>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</si>
  <si>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</si>
  <si>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</si>
  <si>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</si>
  <si>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</si>
  <si>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</si>
  <si>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jeseň</t>
  </si>
  <si>
    <t>2.</t>
  </si>
  <si>
    <t>+8</t>
  </si>
  <si>
    <t>Referent skupiny:</t>
  </si>
  <si>
    <t>Pavol TURŇA</t>
  </si>
  <si>
    <t>3.</t>
  </si>
  <si>
    <t>23:20</t>
  </si>
  <si>
    <t>+5</t>
  </si>
  <si>
    <t>4.</t>
  </si>
  <si>
    <t>+7</t>
  </si>
  <si>
    <t>Počet stretnutí celkom</t>
  </si>
  <si>
    <t>120</t>
  </si>
  <si>
    <t>5.</t>
  </si>
  <si>
    <t>+6</t>
  </si>
  <si>
    <t>Odohrané</t>
  </si>
  <si>
    <t>0</t>
  </si>
  <si>
    <t>6.</t>
  </si>
  <si>
    <t>-2</t>
  </si>
  <si>
    <t>Neodohrané</t>
  </si>
  <si>
    <t>7.</t>
  </si>
  <si>
    <t>+1</t>
  </si>
  <si>
    <t>Nedohrané</t>
  </si>
  <si>
    <t>8.</t>
  </si>
  <si>
    <t>-1</t>
  </si>
  <si>
    <t>Opakované</t>
  </si>
  <si>
    <t>9.</t>
  </si>
  <si>
    <t>-6</t>
  </si>
  <si>
    <t>Kontumované</t>
  </si>
  <si>
    <t>10.</t>
  </si>
  <si>
    <t>-3</t>
  </si>
  <si>
    <t>Inzultácie</t>
  </si>
  <si>
    <t>11.</t>
  </si>
  <si>
    <t>-4</t>
  </si>
  <si>
    <t>Víťazstvá D</t>
  </si>
  <si>
    <t>12.</t>
  </si>
  <si>
    <t>-10</t>
  </si>
  <si>
    <t>Nerozhodne</t>
  </si>
  <si>
    <t>13.</t>
  </si>
  <si>
    <t>-8</t>
  </si>
  <si>
    <t>Víťazstvá H</t>
  </si>
  <si>
    <t>14.</t>
  </si>
  <si>
    <t>Dosiahnuté góly D</t>
  </si>
  <si>
    <t>15.</t>
  </si>
  <si>
    <t>-9</t>
  </si>
  <si>
    <t>Dosiahnuté góly H</t>
  </si>
  <si>
    <t>16.</t>
  </si>
  <si>
    <t>Makov</t>
  </si>
  <si>
    <t>Nariadené PK</t>
  </si>
  <si>
    <t>35</t>
  </si>
  <si>
    <t>27 premenených</t>
  </si>
  <si>
    <t>Najlepší strelci:</t>
  </si>
  <si>
    <t>góly</t>
  </si>
  <si>
    <t>Poznámky:</t>
  </si>
  <si>
    <t>10</t>
  </si>
  <si>
    <t>9</t>
  </si>
  <si>
    <t>Kontumácie:</t>
  </si>
  <si>
    <t>8</t>
  </si>
  <si>
    <t>7</t>
  </si>
  <si>
    <t>+3</t>
  </si>
  <si>
    <t>91</t>
  </si>
  <si>
    <t>+2</t>
  </si>
  <si>
    <t>1</t>
  </si>
  <si>
    <t>13</t>
  </si>
  <si>
    <t>12</t>
  </si>
  <si>
    <t>Slovenské Ďarmoty</t>
  </si>
  <si>
    <t xml:space="preserve">jeseň </t>
  </si>
  <si>
    <t>Šalková</t>
  </si>
  <si>
    <t>Peter SÚKENÍK</t>
  </si>
  <si>
    <t>Medzibrod</t>
  </si>
  <si>
    <t>21:14</t>
  </si>
  <si>
    <t>Vinica</t>
  </si>
  <si>
    <t>Rakytovce</t>
  </si>
  <si>
    <t>Pliešovce</t>
  </si>
  <si>
    <t>Tornaľa</t>
  </si>
  <si>
    <t>19:18</t>
  </si>
  <si>
    <t>Veľký Krtíš</t>
  </si>
  <si>
    <t>-5</t>
  </si>
  <si>
    <t>Hriňová</t>
  </si>
  <si>
    <t>Kováčová</t>
  </si>
  <si>
    <t>20</t>
  </si>
  <si>
    <t>13:36</t>
  </si>
  <si>
    <t>23</t>
  </si>
  <si>
    <t>Poltár</t>
  </si>
  <si>
    <t>25 premenených</t>
  </si>
  <si>
    <t>Ivan VARGA</t>
  </si>
  <si>
    <t>11</t>
  </si>
  <si>
    <t>Revúca</t>
  </si>
  <si>
    <t>V.liga skupina A</t>
  </si>
  <si>
    <t>Terchová</t>
  </si>
  <si>
    <t>36:15</t>
  </si>
  <si>
    <t>Rajec</t>
  </si>
  <si>
    <t>Erik GEMZICKÝ</t>
  </si>
  <si>
    <t>Strečno</t>
  </si>
  <si>
    <t>Predmier</t>
  </si>
  <si>
    <t>Skalité</t>
  </si>
  <si>
    <t>Belá</t>
  </si>
  <si>
    <t>Višňové</t>
  </si>
  <si>
    <t>Čierne</t>
  </si>
  <si>
    <t>Varín</t>
  </si>
  <si>
    <t>Zborov nad Bystricou</t>
  </si>
  <si>
    <t>Štiavnik</t>
  </si>
  <si>
    <t>-12</t>
  </si>
  <si>
    <t>Rudinská</t>
  </si>
  <si>
    <t>Martin LOPUŠAN</t>
  </si>
  <si>
    <t>16</t>
  </si>
  <si>
    <t>Tibor KAŠJAK</t>
  </si>
  <si>
    <t>V.liga skupina B</t>
  </si>
  <si>
    <t>Oravská Poruba</t>
  </si>
  <si>
    <t>30:17</t>
  </si>
  <si>
    <t>Jozef ČUNDERLÍK</t>
  </si>
  <si>
    <t>Bešeňová</t>
  </si>
  <si>
    <t>Žabokreky</t>
  </si>
  <si>
    <t>Oravská Jasenica</t>
  </si>
  <si>
    <t>Blatnica</t>
  </si>
  <si>
    <t>Chlebnice</t>
  </si>
  <si>
    <t>Bobrov</t>
  </si>
  <si>
    <t>Liptovské Sliače</t>
  </si>
  <si>
    <t>Nižná</t>
  </si>
  <si>
    <t>-11</t>
  </si>
  <si>
    <t>-13</t>
  </si>
  <si>
    <t>332:332</t>
  </si>
  <si>
    <t>15</t>
  </si>
  <si>
    <t>V.liga skupina C</t>
  </si>
  <si>
    <t>Selce</t>
  </si>
  <si>
    <t>Krupina</t>
  </si>
  <si>
    <t>+4</t>
  </si>
  <si>
    <t>Sásová</t>
  </si>
  <si>
    <t>Štiavnické Bane</t>
  </si>
  <si>
    <t>Dobrá Niva</t>
  </si>
  <si>
    <t>Jakub</t>
  </si>
  <si>
    <t>27:23</t>
  </si>
  <si>
    <t>Lovča</t>
  </si>
  <si>
    <t>Hrochoť</t>
  </si>
  <si>
    <t>Priechod</t>
  </si>
  <si>
    <t>Lieskovec</t>
  </si>
  <si>
    <t>14</t>
  </si>
  <si>
    <t>Serhiy KURTA</t>
  </si>
  <si>
    <t>V.liga skupina D</t>
  </si>
  <si>
    <t>+14</t>
  </si>
  <si>
    <t>Radzovce</t>
  </si>
  <si>
    <t>Marian LAUER</t>
  </si>
  <si>
    <t>Santrio Láza</t>
  </si>
  <si>
    <t>Hajnáčka</t>
  </si>
  <si>
    <t>89</t>
  </si>
  <si>
    <t>Čebovce</t>
  </si>
  <si>
    <t>Tomášovce</t>
  </si>
  <si>
    <t>Hnúšťa</t>
  </si>
  <si>
    <t>Dolná Strehová</t>
  </si>
  <si>
    <t>Jesenské</t>
  </si>
  <si>
    <t>Málinec</t>
  </si>
  <si>
    <t>Ján DOBROČKA</t>
  </si>
  <si>
    <t>Peter RUTKAJ</t>
  </si>
  <si>
    <t>Róbert KOVÁCS</t>
  </si>
  <si>
    <t>2017-2018</t>
  </si>
  <si>
    <t>IV.liga SEVER</t>
  </si>
  <si>
    <t>Branislav BRAUČOK</t>
  </si>
  <si>
    <t>Ružomberok B</t>
  </si>
  <si>
    <t>Bánová</t>
  </si>
  <si>
    <t>Rosina</t>
  </si>
  <si>
    <t>Stráňavy</t>
  </si>
  <si>
    <t>Belá-Dulice</t>
  </si>
  <si>
    <t>Staškov</t>
  </si>
  <si>
    <t>Diviaky</t>
  </si>
  <si>
    <t>Bytča</t>
  </si>
  <si>
    <t>Tvrdošín</t>
  </si>
  <si>
    <t>Dolný Kubín</t>
  </si>
  <si>
    <t>Závažná Poruba</t>
  </si>
  <si>
    <t>Kysucké Nové Mesto</t>
  </si>
  <si>
    <t>Trstená</t>
  </si>
  <si>
    <t>73:10</t>
  </si>
  <si>
    <t>42:16</t>
  </si>
  <si>
    <t>31: 9</t>
  </si>
  <si>
    <t>32:29</t>
  </si>
  <si>
    <t>35:32</t>
  </si>
  <si>
    <t>35:34</t>
  </si>
  <si>
    <t>33:26</t>
  </si>
  <si>
    <t>33:33</t>
  </si>
  <si>
    <t>20:30</t>
  </si>
  <si>
    <t>18:32</t>
  </si>
  <si>
    <t>23:31</t>
  </si>
  <si>
    <t>28:31</t>
  </si>
  <si>
    <t>-7</t>
  </si>
  <si>
    <t>20:29</t>
  </si>
  <si>
    <t>22:37</t>
  </si>
  <si>
    <t>15:39</t>
  </si>
  <si>
    <t>13:55</t>
  </si>
  <si>
    <t>473:473</t>
  </si>
  <si>
    <t>17</t>
  </si>
  <si>
    <t>Mário ALMASKÝ</t>
  </si>
  <si>
    <t>Milan FERENČÍK</t>
  </si>
  <si>
    <t>Ľuboš BRZÁK</t>
  </si>
  <si>
    <t>Miloš KUBALA</t>
  </si>
  <si>
    <t>K.N.Mesto</t>
  </si>
  <si>
    <t>Peter BISTIAK</t>
  </si>
  <si>
    <t>Tomáš GAVLÁK</t>
  </si>
  <si>
    <t>Peter PUČEK</t>
  </si>
  <si>
    <t>Martin BALÁŽ</t>
  </si>
  <si>
    <t>Peter MAHÚT</t>
  </si>
  <si>
    <t>D.Kubín</t>
  </si>
  <si>
    <t>Ľuboš ČERVENEC</t>
  </si>
  <si>
    <t>Slavomír SEDLIAČEK</t>
  </si>
  <si>
    <t>71</t>
  </si>
  <si>
    <t>318</t>
  </si>
  <si>
    <t>155</t>
  </si>
  <si>
    <t>36</t>
  </si>
  <si>
    <t>Príbelce</t>
  </si>
  <si>
    <t>42:11</t>
  </si>
  <si>
    <t>+9</t>
  </si>
  <si>
    <t>26:15</t>
  </si>
  <si>
    <t>48:17</t>
  </si>
  <si>
    <t>Olováry</t>
  </si>
  <si>
    <t>34:17</t>
  </si>
  <si>
    <t>24:12</t>
  </si>
  <si>
    <t>22:17</t>
  </si>
  <si>
    <t>Buzitka</t>
  </si>
  <si>
    <t>17:17</t>
  </si>
  <si>
    <t>16:23</t>
  </si>
  <si>
    <t>Kokava nad Rimavicou</t>
  </si>
  <si>
    <t>21:36</t>
  </si>
  <si>
    <t>Lubeník</t>
  </si>
  <si>
    <t>15:45</t>
  </si>
  <si>
    <t>15:40</t>
  </si>
  <si>
    <t>-21</t>
  </si>
  <si>
    <t xml:space="preserve">  5:59</t>
  </si>
  <si>
    <t>344:344</t>
  </si>
  <si>
    <t>2</t>
  </si>
  <si>
    <t>27</t>
  </si>
  <si>
    <t>44</t>
  </si>
  <si>
    <t>221</t>
  </si>
  <si>
    <t>123</t>
  </si>
  <si>
    <t>6</t>
  </si>
  <si>
    <t>Mário KURÁK</t>
  </si>
  <si>
    <t>Radoslav MÁČ</t>
  </si>
  <si>
    <t>Pavel ISKRA</t>
  </si>
  <si>
    <t>Roman GOLIAN</t>
  </si>
  <si>
    <t>Zoltán CIBUĽA</t>
  </si>
  <si>
    <t>Tomáš ĎURICA</t>
  </si>
  <si>
    <t>Vojtech RUSZÓ</t>
  </si>
  <si>
    <t>11.kolo Príbelce : D. Strehová 3:0 (hostia na stretnutie nepricestovali)</t>
  </si>
  <si>
    <t>13.kolo Jesenské : Kokava 7:0 (počet hráčov v družstve H klesol pod 7, v platnosti výsledok na HP).</t>
  </si>
  <si>
    <t>+10</t>
  </si>
  <si>
    <t>40:22</t>
  </si>
  <si>
    <t>21:13</t>
  </si>
  <si>
    <t>27:25</t>
  </si>
  <si>
    <t>L.Vieska</t>
  </si>
  <si>
    <t>31:20</t>
  </si>
  <si>
    <t>31:26</t>
  </si>
  <si>
    <t>Bacúch</t>
  </si>
  <si>
    <t>22:22</t>
  </si>
  <si>
    <t>20:20</t>
  </si>
  <si>
    <t>21:28</t>
  </si>
  <si>
    <t>50</t>
  </si>
  <si>
    <t>13:17</t>
  </si>
  <si>
    <t>Sása</t>
  </si>
  <si>
    <t>19:45</t>
  </si>
  <si>
    <t>25</t>
  </si>
  <si>
    <t>-20</t>
  </si>
  <si>
    <t>203</t>
  </si>
  <si>
    <t>129</t>
  </si>
  <si>
    <t>30</t>
  </si>
  <si>
    <t xml:space="preserve"> 9</t>
  </si>
  <si>
    <t xml:space="preserve"> 8</t>
  </si>
  <si>
    <t>Ladomerská Vieska</t>
  </si>
  <si>
    <t>Robert NEUSCHL</t>
  </si>
  <si>
    <t>Matej PÁNIK</t>
  </si>
  <si>
    <t>Štefan CHRENOVSKÝ</t>
  </si>
  <si>
    <t>Jozef ARVAJ</t>
  </si>
  <si>
    <t>Oleh KALUTSKYI</t>
  </si>
  <si>
    <t>Michal PÁLENÍK</t>
  </si>
  <si>
    <t>Peter STACHO</t>
  </si>
  <si>
    <t>Peter MICHÁLEK</t>
  </si>
  <si>
    <t>Poznámka:</t>
  </si>
  <si>
    <t>1.kolo Bánová: Trstená 6:0 (nástup družstva H po čakacej dobe, v platnosti výsledok na HP)</t>
  </si>
  <si>
    <t>Lučenec</t>
  </si>
  <si>
    <t>33:13</t>
  </si>
  <si>
    <t>Banská Bystrica</t>
  </si>
  <si>
    <t>30:12</t>
  </si>
  <si>
    <t>Rimavská Sobota</t>
  </si>
  <si>
    <t>49:23</t>
  </si>
  <si>
    <t>Liptovský Hrádok</t>
  </si>
  <si>
    <t>33:21</t>
  </si>
  <si>
    <t>Kalinovo</t>
  </si>
  <si>
    <t>25:17</t>
  </si>
  <si>
    <t>Námestovo</t>
  </si>
  <si>
    <t>28:22</t>
  </si>
  <si>
    <t>Martin</t>
  </si>
  <si>
    <t>26:21</t>
  </si>
  <si>
    <t>Krásno nad Kysucou</t>
  </si>
  <si>
    <t>23:22</t>
  </si>
  <si>
    <t>Žarnovica</t>
  </si>
  <si>
    <t>Čadca</t>
  </si>
  <si>
    <t>28:26</t>
  </si>
  <si>
    <t>Oravské Veselé</t>
  </si>
  <si>
    <t>Nová Baňa</t>
  </si>
  <si>
    <t>29:27</t>
  </si>
  <si>
    <t>Liptovská Štiavnica</t>
  </si>
  <si>
    <t>14:26</t>
  </si>
  <si>
    <t>Fiľakovo</t>
  </si>
  <si>
    <t>15:42</t>
  </si>
  <si>
    <t>Teplička nad Váhom</t>
  </si>
  <si>
    <t>25:30</t>
  </si>
  <si>
    <t>Detva</t>
  </si>
  <si>
    <t>10:59</t>
  </si>
  <si>
    <t>-24</t>
  </si>
  <si>
    <t>59</t>
  </si>
  <si>
    <t>19</t>
  </si>
  <si>
    <t>42</t>
  </si>
  <si>
    <t>232</t>
  </si>
  <si>
    <t>172</t>
  </si>
  <si>
    <t>35 premenených</t>
  </si>
  <si>
    <t>Miladin VUJOŠEVIČ</t>
  </si>
  <si>
    <t>R.Sobota</t>
  </si>
  <si>
    <t>Dušan MILANOVIČ</t>
  </si>
  <si>
    <t>N.Baňa</t>
  </si>
  <si>
    <t>Lukáš STANISLAV</t>
  </si>
  <si>
    <t>L.Hrádok</t>
  </si>
  <si>
    <r>
      <t>Gerg</t>
    </r>
    <r>
      <rPr>
        <sz val="12"/>
        <color theme="1"/>
        <rFont val="Calibri"/>
        <family val="2"/>
        <charset val="238"/>
      </rPr>
      <t>ö</t>
    </r>
    <r>
      <rPr>
        <sz val="12"/>
        <color theme="1"/>
        <rFont val="Arial"/>
        <family val="2"/>
        <charset val="238"/>
      </rPr>
      <t xml:space="preserve"> KELEMEN</t>
    </r>
  </si>
  <si>
    <t>Milan VAJAGIČ</t>
  </si>
  <si>
    <t>Milan MILOŠEVIČ</t>
  </si>
  <si>
    <t>Slavomír KAPUSNIAK</t>
  </si>
  <si>
    <t>Teplička</t>
  </si>
  <si>
    <t>Marek ŽÁKOVIČ</t>
  </si>
  <si>
    <t>Lukáš LAKSÍK</t>
  </si>
  <si>
    <t>B.Bystrica</t>
  </si>
  <si>
    <t>Štefan VIŠIČ</t>
  </si>
  <si>
    <t>Pavol OROLÍN</t>
  </si>
  <si>
    <t>30:20</t>
  </si>
  <si>
    <t>30:21</t>
  </si>
  <si>
    <t>27:17</t>
  </si>
  <si>
    <t>Turzovka</t>
  </si>
  <si>
    <t>39:24</t>
  </si>
  <si>
    <t>24:33</t>
  </si>
  <si>
    <t>22:29</t>
  </si>
  <si>
    <t>Vysoká nad Kysucou</t>
  </si>
  <si>
    <t>32:24</t>
  </si>
  <si>
    <t>27:33</t>
  </si>
  <si>
    <t>19:22</t>
  </si>
  <si>
    <t>Rajecké Teplice</t>
  </si>
  <si>
    <t>28:33</t>
  </si>
  <si>
    <t>21:32</t>
  </si>
  <si>
    <t>24:37</t>
  </si>
  <si>
    <t>54</t>
  </si>
  <si>
    <t>230</t>
  </si>
  <si>
    <t>131</t>
  </si>
  <si>
    <t>Peter TURŇA</t>
  </si>
  <si>
    <t>III.liga SsFZ</t>
  </si>
  <si>
    <t>90</t>
  </si>
  <si>
    <t>49</t>
  </si>
  <si>
    <t>18</t>
  </si>
  <si>
    <t>24</t>
  </si>
  <si>
    <t>194</t>
  </si>
  <si>
    <t>130</t>
  </si>
  <si>
    <t>29</t>
  </si>
  <si>
    <t>22 premenených</t>
  </si>
  <si>
    <t>Miloš BÚTORA</t>
  </si>
  <si>
    <t>Tomáš ZBOROŇ</t>
  </si>
  <si>
    <t>Martin TRNOVSKÝ</t>
  </si>
  <si>
    <t>Palúdzka</t>
  </si>
  <si>
    <t>Lukáš BAKOŠ</t>
  </si>
  <si>
    <t>13.kolo Martin B : L.Sliače 3:0 (hostia na stretnutie nepricestovali)</t>
  </si>
  <si>
    <t>324:324</t>
  </si>
  <si>
    <t>34:23</t>
  </si>
  <si>
    <t>25:15</t>
  </si>
  <si>
    <t>Martin B</t>
  </si>
  <si>
    <t>26:18</t>
  </si>
  <si>
    <t>25:12</t>
  </si>
  <si>
    <t>24:16</t>
  </si>
  <si>
    <t>28:27</t>
  </si>
  <si>
    <t>Turčianska Štiavnička</t>
  </si>
  <si>
    <t>20:24</t>
  </si>
  <si>
    <t>21:27</t>
  </si>
  <si>
    <t>Dúbrava</t>
  </si>
  <si>
    <t>17:24</t>
  </si>
  <si>
    <t>18:26</t>
  </si>
  <si>
    <t>Zubrohlava</t>
  </si>
  <si>
    <t>13:21</t>
  </si>
  <si>
    <t>Sučany</t>
  </si>
  <si>
    <t>15:47</t>
  </si>
  <si>
    <t>20 premenených</t>
  </si>
  <si>
    <t>30:  7</t>
  </si>
  <si>
    <t xml:space="preserve">  9:50</t>
  </si>
  <si>
    <t>18 premenených</t>
  </si>
  <si>
    <t>361:361</t>
  </si>
  <si>
    <t>Roland ŠMAHAJČÍK</t>
  </si>
  <si>
    <t>Roman BALÁŽ</t>
  </si>
  <si>
    <t>Radoslav BUČEK</t>
  </si>
  <si>
    <t>Ján PAVLICA</t>
  </si>
  <si>
    <t>Vysoká n/Kys.</t>
  </si>
  <si>
    <t>František MUDRÍK</t>
  </si>
  <si>
    <t>Daniel LABUDA</t>
  </si>
  <si>
    <t>R.Teplice</t>
  </si>
  <si>
    <t>404:404</t>
  </si>
  <si>
    <t>IV.liga JUH</t>
  </si>
  <si>
    <t>55</t>
  </si>
  <si>
    <t>21</t>
  </si>
  <si>
    <t>216</t>
  </si>
  <si>
    <t>41</t>
  </si>
  <si>
    <t>32 premenených</t>
  </si>
  <si>
    <t>336:336</t>
  </si>
  <si>
    <t>39:19</t>
  </si>
  <si>
    <t>24:23</t>
  </si>
  <si>
    <t>Tisovec</t>
  </si>
  <si>
    <t>24:18</t>
  </si>
  <si>
    <t>Čierny Balog</t>
  </si>
  <si>
    <t>25:20</t>
  </si>
  <si>
    <t>JUPIE FŠMH</t>
  </si>
  <si>
    <t>26:24</t>
  </si>
  <si>
    <t>24:26</t>
  </si>
  <si>
    <t>21:34</t>
  </si>
  <si>
    <t>19:21</t>
  </si>
  <si>
    <t>19:34</t>
  </si>
  <si>
    <t>Michal MÓZER</t>
  </si>
  <si>
    <t>Č.Balog</t>
  </si>
  <si>
    <t>Gejza FARKAS</t>
  </si>
  <si>
    <t>Stanislav MASÁR</t>
  </si>
  <si>
    <t>Oliver ĎURTA</t>
  </si>
  <si>
    <t>JUPIE</t>
  </si>
  <si>
    <t>Dávid KAMAS</t>
  </si>
  <si>
    <t>Ján HALAJ</t>
  </si>
  <si>
    <t>7.kolo Tvrdošín - Ružomberok jun. - dohrávané stretnutie od 10. min.</t>
  </si>
  <si>
    <t xml:space="preserve">            Trstená - Belá Dulice - dohrávané stretnutie od 7.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</si>
</sst>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17" xfId="0" applyNumberFormat="1" applyFont="1" applyBorder="1"/>
    <xf numFmtId="49" fontId="3" fillId="0" borderId="19" xfId="0" applyNumberFormat="1" applyFont="1" applyBorder="1"/>
    <xf numFmtId="49" fontId="3" fillId="0" borderId="0" xfId="0" applyNumberFormat="1" applyFont="1" applyBorder="1"/>
    <xf numFmtId="49" fontId="3" fillId="0" borderId="23" xfId="0" applyNumberFormat="1" applyFont="1" applyBorder="1"/>
    <xf numFmtId="49" fontId="3" fillId="0" borderId="25" xfId="0" applyNumberFormat="1" applyFont="1" applyBorder="1"/>
    <xf numFmtId="0" fontId="3" fillId="0" borderId="0" xfId="0" applyFont="1"/>
    <xf numFmtId="49" fontId="1" fillId="0" borderId="9" xfId="0" applyNumberFormat="1" applyFont="1" applyBorder="1" applyAlignment="1"/>
    <xf numFmtId="49" fontId="3" fillId="0" borderId="18" xfId="0" applyNumberFormat="1" applyFont="1" applyBorder="1"/>
    <xf numFmtId="49" fontId="3" fillId="0" borderId="24" xfId="0" applyNumberFormat="1" applyFont="1" applyBorder="1"/>
    <xf numFmtId="49" fontId="5" fillId="0" borderId="8" xfId="0" applyNumberFormat="1" applyFont="1" applyBorder="1"/>
    <xf numFmtId="49" fontId="5" fillId="0" borderId="10" xfId="0" applyNumberFormat="1" applyFont="1" applyBorder="1"/>
    <xf numFmtId="49" fontId="5" fillId="0" borderId="0" xfId="0" applyNumberFormat="1" applyFont="1" applyBorder="1"/>
    <xf numFmtId="49" fontId="5" fillId="0" borderId="13" xfId="0" applyNumberFormat="1" applyFont="1" applyBorder="1"/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7" fillId="0" borderId="9" xfId="0" applyNumberFormat="1" applyFont="1" applyBorder="1"/>
    <xf numFmtId="49" fontId="5" fillId="0" borderId="17" xfId="0" applyNumberFormat="1" applyFont="1" applyBorder="1"/>
    <xf numFmtId="49" fontId="5" fillId="0" borderId="10" xfId="0" applyNumberFormat="1" applyFont="1" applyBorder="1" applyAlignment="1">
      <alignment horizontal="right"/>
    </xf>
    <xf numFmtId="0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right"/>
    </xf>
    <xf numFmtId="0" fontId="5" fillId="0" borderId="21" xfId="0" applyNumberFormat="1" applyFont="1" applyBorder="1" applyAlignment="1">
      <alignment horizontal="right"/>
    </xf>
    <xf numFmtId="0" fontId="5" fillId="0" borderId="22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5" fillId="0" borderId="18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right"/>
    </xf>
    <xf numFmtId="0" fontId="5" fillId="0" borderId="19" xfId="0" applyNumberFormat="1" applyFont="1" applyBorder="1" applyAlignment="1">
      <alignment horizontal="right"/>
    </xf>
    <xf numFmtId="49" fontId="5" fillId="0" borderId="23" xfId="0" applyNumberFormat="1" applyFont="1" applyBorder="1"/>
    <xf numFmtId="49" fontId="5" fillId="0" borderId="14" xfId="0" applyNumberFormat="1" applyFont="1" applyBorder="1"/>
    <xf numFmtId="49" fontId="5" fillId="0" borderId="16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49" fontId="5" fillId="0" borderId="22" xfId="0" applyNumberFormat="1" applyFont="1" applyBorder="1"/>
    <xf numFmtId="49" fontId="5" fillId="0" borderId="18" xfId="0" applyNumberFormat="1" applyFont="1" applyBorder="1"/>
    <xf numFmtId="49" fontId="5" fillId="0" borderId="19" xfId="0" applyNumberFormat="1" applyFont="1" applyBorder="1"/>
    <xf numFmtId="49" fontId="5" fillId="0" borderId="26" xfId="0" applyNumberFormat="1" applyFont="1" applyBorder="1"/>
    <xf numFmtId="49" fontId="5" fillId="0" borderId="27" xfId="0" applyNumberFormat="1" applyFont="1" applyBorder="1"/>
    <xf numFmtId="49" fontId="5" fillId="0" borderId="28" xfId="0" applyNumberFormat="1" applyFont="1" applyBorder="1"/>
    <xf numFmtId="49" fontId="5" fillId="0" borderId="24" xfId="0" applyNumberFormat="1" applyFont="1" applyBorder="1"/>
    <xf numFmtId="49" fontId="5" fillId="0" borderId="25" xfId="0" applyNumberFormat="1" applyFont="1" applyBorder="1"/>
    <xf numFmtId="49" fontId="8" fillId="0" borderId="23" xfId="0" applyNumberFormat="1" applyFont="1" applyBorder="1"/>
    <xf numFmtId="49" fontId="8" fillId="0" borderId="24" xfId="0" applyNumberFormat="1" applyFont="1" applyBorder="1"/>
    <xf numFmtId="0" fontId="8" fillId="0" borderId="24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8" fillId="0" borderId="23" xfId="0" applyNumberFormat="1" applyFont="1" applyBorder="1"/>
    <xf numFmtId="0" fontId="8" fillId="0" borderId="24" xfId="0" applyNumberFormat="1" applyFont="1" applyBorder="1" applyAlignment="1">
      <alignment horizontal="right"/>
    </xf>
    <xf numFmtId="0" fontId="8" fillId="0" borderId="25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center"/>
    </xf>
    <xf numFmtId="49" fontId="7" fillId="0" borderId="8" xfId="0" applyNumberFormat="1" applyFont="1" applyBorder="1"/>
    <xf numFmtId="49" fontId="7" fillId="0" borderId="17" xfId="0" applyNumberFormat="1" applyFont="1" applyBorder="1"/>
    <xf numFmtId="49" fontId="7" fillId="0" borderId="18" xfId="0" applyNumberFormat="1" applyFont="1" applyBorder="1"/>
    <xf numFmtId="49" fontId="7" fillId="0" borderId="19" xfId="0" applyNumberFormat="1" applyFont="1" applyBorder="1"/>
    <xf numFmtId="49" fontId="7" fillId="0" borderId="0" xfId="0" applyNumberFormat="1" applyFont="1" applyBorder="1"/>
    <xf numFmtId="49" fontId="7" fillId="0" borderId="23" xfId="0" applyNumberFormat="1" applyFont="1" applyBorder="1"/>
    <xf numFmtId="49" fontId="7" fillId="0" borderId="24" xfId="0" applyNumberFormat="1" applyFont="1" applyBorder="1"/>
    <xf numFmtId="49" fontId="7" fillId="0" borderId="25" xfId="0" applyNumberFormat="1" applyFont="1" applyBorder="1"/>
    <xf numFmtId="0" fontId="7" fillId="0" borderId="0" xfId="0" applyFont="1"/>
    <xf numFmtId="46" fontId="4" fillId="0" borderId="24" xfId="0" applyNumberFormat="1" applyFont="1" applyBorder="1" applyAlignment="1">
      <alignment horizontal="center"/>
    </xf>
    <xf numFmtId="49" fontId="1" fillId="0" borderId="29" xfId="0" applyNumberFormat="1" applyFont="1" applyBorder="1" applyAlignment="1"/>
    <xf numFmtId="49" fontId="1" fillId="0" borderId="30" xfId="0" applyNumberFormat="1" applyFont="1" applyBorder="1" applyAlignment="1"/>
    <xf numFmtId="49" fontId="1" fillId="0" borderId="31" xfId="0" applyNumberFormat="1" applyFont="1" applyBorder="1" applyAlignment="1"/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49" fontId="5" fillId="0" borderId="11" xfId="0" applyNumberFormat="1" applyFont="1" applyBorder="1"/>
    <xf numFmtId="49" fontId="5" fillId="0" borderId="12" xfId="0" applyNumberFormat="1" applyFont="1" applyBorder="1"/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M22" sqref="M2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28515625" customWidth="1"/>
    <col min="6" max="6" width="3.7109375" customWidth="1"/>
    <col min="7" max="7" width="21.42578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0.25" x14ac:dyDescent="0.3">
      <c r="A2" s="156"/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60"/>
    </row>
    <row r="3" spans="1:18" ht="21" thickBot="1" x14ac:dyDescent="0.35">
      <c r="A3" s="156"/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0"/>
    </row>
    <row r="4" spans="1:18" ht="16.5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ht="16.5" thickBot="1" x14ac:dyDescent="0.3">
      <c r="A5" s="1"/>
      <c r="B5" s="2" t="s">
        <v>2</v>
      </c>
      <c r="C5" s="167" t="s">
        <v>170</v>
      </c>
      <c r="D5" s="16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65" t="s">
        <v>362</v>
      </c>
      <c r="D6" s="166"/>
      <c r="E6" s="3"/>
      <c r="F6" s="11" t="s">
        <v>15</v>
      </c>
      <c r="G6" s="133" t="s">
        <v>290</v>
      </c>
      <c r="H6" s="12">
        <v>15</v>
      </c>
      <c r="I6" s="12">
        <v>11</v>
      </c>
      <c r="J6" s="12">
        <v>2</v>
      </c>
      <c r="K6" s="12">
        <v>2</v>
      </c>
      <c r="L6" s="132" t="s">
        <v>291</v>
      </c>
      <c r="M6" s="14">
        <v>35</v>
      </c>
      <c r="N6" s="15" t="s">
        <v>155</v>
      </c>
      <c r="O6" s="16">
        <v>25</v>
      </c>
      <c r="P6" s="16">
        <v>0</v>
      </c>
      <c r="Q6" s="17">
        <v>4300</v>
      </c>
      <c r="R6" s="9"/>
    </row>
    <row r="7" spans="1:18" ht="15.75" x14ac:dyDescent="0.25">
      <c r="A7" s="1"/>
      <c r="B7" s="10" t="s">
        <v>16</v>
      </c>
      <c r="C7" s="165" t="s">
        <v>17</v>
      </c>
      <c r="D7" s="166"/>
      <c r="E7" s="3"/>
      <c r="F7" s="18" t="s">
        <v>18</v>
      </c>
      <c r="G7" s="134" t="s">
        <v>292</v>
      </c>
      <c r="H7" s="20">
        <v>15</v>
      </c>
      <c r="I7" s="20">
        <v>9</v>
      </c>
      <c r="J7" s="20">
        <v>4</v>
      </c>
      <c r="K7" s="20">
        <v>2</v>
      </c>
      <c r="L7" s="129" t="s">
        <v>293</v>
      </c>
      <c r="M7" s="22">
        <v>31</v>
      </c>
      <c r="N7" s="18" t="s">
        <v>26</v>
      </c>
      <c r="O7" s="23">
        <v>15</v>
      </c>
      <c r="P7" s="23">
        <v>1</v>
      </c>
      <c r="Q7" s="24">
        <v>2295</v>
      </c>
      <c r="R7" s="9"/>
    </row>
    <row r="8" spans="1:18" ht="16.5" thickBot="1" x14ac:dyDescent="0.3">
      <c r="A8" s="1"/>
      <c r="B8" s="25" t="s">
        <v>20</v>
      </c>
      <c r="C8" s="169" t="s">
        <v>21</v>
      </c>
      <c r="D8" s="170"/>
      <c r="E8" s="3"/>
      <c r="F8" s="18" t="s">
        <v>22</v>
      </c>
      <c r="G8" s="134" t="s">
        <v>294</v>
      </c>
      <c r="H8" s="20">
        <v>15</v>
      </c>
      <c r="I8" s="20">
        <v>9</v>
      </c>
      <c r="J8" s="20">
        <v>2</v>
      </c>
      <c r="K8" s="20">
        <v>4</v>
      </c>
      <c r="L8" s="129" t="s">
        <v>295</v>
      </c>
      <c r="M8" s="22">
        <v>29</v>
      </c>
      <c r="N8" s="18" t="s">
        <v>24</v>
      </c>
      <c r="O8" s="23">
        <v>25</v>
      </c>
      <c r="P8" s="23">
        <v>2</v>
      </c>
      <c r="Q8" s="24">
        <v>2545</v>
      </c>
      <c r="R8" s="9"/>
    </row>
    <row r="9" spans="1:18" ht="16.5" thickBot="1" x14ac:dyDescent="0.3">
      <c r="A9" s="1"/>
      <c r="B9" s="154"/>
      <c r="C9" s="154"/>
      <c r="D9" s="154"/>
      <c r="E9" s="3"/>
      <c r="F9" s="18" t="s">
        <v>25</v>
      </c>
      <c r="G9" s="134" t="s">
        <v>296</v>
      </c>
      <c r="H9" s="20">
        <v>15</v>
      </c>
      <c r="I9" s="20">
        <v>9</v>
      </c>
      <c r="J9" s="20">
        <v>2</v>
      </c>
      <c r="K9" s="20">
        <v>4</v>
      </c>
      <c r="L9" s="129" t="s">
        <v>297</v>
      </c>
      <c r="M9" s="22">
        <v>29</v>
      </c>
      <c r="N9" s="18" t="s">
        <v>155</v>
      </c>
      <c r="O9" s="23">
        <v>12</v>
      </c>
      <c r="P9" s="23">
        <v>0</v>
      </c>
      <c r="Q9" s="24">
        <v>873</v>
      </c>
      <c r="R9" s="9"/>
    </row>
    <row r="10" spans="1:18" ht="16.5" thickBot="1" x14ac:dyDescent="0.3">
      <c r="A10" s="1"/>
      <c r="B10" s="4" t="s">
        <v>27</v>
      </c>
      <c r="C10" s="26" t="s">
        <v>28</v>
      </c>
      <c r="D10" s="27"/>
      <c r="E10" s="3"/>
      <c r="F10" s="18" t="s">
        <v>29</v>
      </c>
      <c r="G10" s="134" t="s">
        <v>298</v>
      </c>
      <c r="H10" s="20">
        <v>15</v>
      </c>
      <c r="I10" s="20">
        <v>9</v>
      </c>
      <c r="J10" s="20">
        <v>0</v>
      </c>
      <c r="K10" s="20">
        <v>6</v>
      </c>
      <c r="L10" s="129" t="s">
        <v>299</v>
      </c>
      <c r="M10" s="22">
        <v>27</v>
      </c>
      <c r="N10" s="18" t="s">
        <v>75</v>
      </c>
      <c r="O10" s="23">
        <v>19</v>
      </c>
      <c r="P10" s="23">
        <v>0</v>
      </c>
      <c r="Q10" s="24">
        <v>2900</v>
      </c>
      <c r="R10" s="9"/>
    </row>
    <row r="11" spans="1:18" ht="15.75" x14ac:dyDescent="0.25">
      <c r="A11" s="1"/>
      <c r="B11" s="28" t="s">
        <v>31</v>
      </c>
      <c r="C11" s="29" t="s">
        <v>28</v>
      </c>
      <c r="D11" s="30"/>
      <c r="E11" s="3"/>
      <c r="F11" s="18" t="s">
        <v>33</v>
      </c>
      <c r="G11" s="134" t="s">
        <v>300</v>
      </c>
      <c r="H11" s="20">
        <v>15</v>
      </c>
      <c r="I11" s="20">
        <v>6</v>
      </c>
      <c r="J11" s="20">
        <v>5</v>
      </c>
      <c r="K11" s="20">
        <v>4</v>
      </c>
      <c r="L11" s="129" t="s">
        <v>301</v>
      </c>
      <c r="M11" s="22">
        <v>23</v>
      </c>
      <c r="N11" s="18" t="s">
        <v>40</v>
      </c>
      <c r="O11" s="23">
        <v>15</v>
      </c>
      <c r="P11" s="23">
        <v>1</v>
      </c>
      <c r="Q11" s="24">
        <v>1650</v>
      </c>
      <c r="R11" s="9"/>
    </row>
    <row r="12" spans="1:18" ht="15.75" x14ac:dyDescent="0.25">
      <c r="A12" s="1"/>
      <c r="B12" s="10" t="s">
        <v>35</v>
      </c>
      <c r="C12" s="31" t="s">
        <v>32</v>
      </c>
      <c r="D12" s="32"/>
      <c r="E12" s="3"/>
      <c r="F12" s="18" t="s">
        <v>36</v>
      </c>
      <c r="G12" s="134" t="s">
        <v>302</v>
      </c>
      <c r="H12" s="20">
        <v>15</v>
      </c>
      <c r="I12" s="20">
        <v>6</v>
      </c>
      <c r="J12" s="20">
        <v>3</v>
      </c>
      <c r="K12" s="20">
        <v>6</v>
      </c>
      <c r="L12" s="129" t="s">
        <v>303</v>
      </c>
      <c r="M12" s="22">
        <v>21</v>
      </c>
      <c r="N12" s="18" t="s">
        <v>32</v>
      </c>
      <c r="O12" s="23">
        <v>20</v>
      </c>
      <c r="P12" s="23">
        <v>0</v>
      </c>
      <c r="Q12" s="24">
        <v>1260</v>
      </c>
      <c r="R12" s="9"/>
    </row>
    <row r="13" spans="1:18" ht="15.75" x14ac:dyDescent="0.25">
      <c r="A13" s="1"/>
      <c r="B13" s="10" t="s">
        <v>38</v>
      </c>
      <c r="C13" s="31" t="s">
        <v>32</v>
      </c>
      <c r="D13" s="32"/>
      <c r="E13" s="3"/>
      <c r="F13" s="18" t="s">
        <v>39</v>
      </c>
      <c r="G13" s="134" t="s">
        <v>304</v>
      </c>
      <c r="H13" s="20">
        <v>15</v>
      </c>
      <c r="I13" s="20">
        <v>6</v>
      </c>
      <c r="J13" s="20">
        <v>3</v>
      </c>
      <c r="K13" s="20">
        <v>6</v>
      </c>
      <c r="L13" s="129" t="s">
        <v>305</v>
      </c>
      <c r="M13" s="22">
        <v>21</v>
      </c>
      <c r="N13" s="18" t="s">
        <v>32</v>
      </c>
      <c r="O13" s="23">
        <v>35</v>
      </c>
      <c r="P13" s="23">
        <v>0</v>
      </c>
      <c r="Q13" s="24">
        <v>1620</v>
      </c>
      <c r="R13" s="9"/>
    </row>
    <row r="14" spans="1:18" ht="16.5" thickBot="1" x14ac:dyDescent="0.3">
      <c r="A14" s="1"/>
      <c r="B14" s="33" t="s">
        <v>41</v>
      </c>
      <c r="C14" s="34" t="s">
        <v>32</v>
      </c>
      <c r="D14" s="35"/>
      <c r="E14" s="3"/>
      <c r="F14" s="18" t="s">
        <v>42</v>
      </c>
      <c r="G14" s="134" t="s">
        <v>306</v>
      </c>
      <c r="H14" s="20">
        <v>15</v>
      </c>
      <c r="I14" s="20">
        <v>6</v>
      </c>
      <c r="J14" s="20">
        <v>3</v>
      </c>
      <c r="K14" s="20">
        <v>6</v>
      </c>
      <c r="L14" s="129" t="s">
        <v>233</v>
      </c>
      <c r="M14" s="22">
        <v>21</v>
      </c>
      <c r="N14" s="18" t="s">
        <v>32</v>
      </c>
      <c r="O14" s="23">
        <v>36</v>
      </c>
      <c r="P14" s="23">
        <v>2</v>
      </c>
      <c r="Q14" s="24">
        <v>1100</v>
      </c>
      <c r="R14" s="9"/>
    </row>
    <row r="15" spans="1:18" ht="16.5" thickBot="1" x14ac:dyDescent="0.3">
      <c r="A15" s="1"/>
      <c r="B15" s="4" t="s">
        <v>44</v>
      </c>
      <c r="C15" s="26" t="s">
        <v>32</v>
      </c>
      <c r="D15" s="27"/>
      <c r="E15" s="3"/>
      <c r="F15" s="18" t="s">
        <v>45</v>
      </c>
      <c r="G15" s="134" t="s">
        <v>307</v>
      </c>
      <c r="H15" s="20">
        <v>15</v>
      </c>
      <c r="I15" s="20">
        <v>6</v>
      </c>
      <c r="J15" s="20">
        <v>2</v>
      </c>
      <c r="K15" s="20">
        <v>7</v>
      </c>
      <c r="L15" s="129" t="s">
        <v>308</v>
      </c>
      <c r="M15" s="22">
        <v>20</v>
      </c>
      <c r="N15" s="18" t="s">
        <v>40</v>
      </c>
      <c r="O15" s="23">
        <v>30</v>
      </c>
      <c r="P15" s="23">
        <v>0</v>
      </c>
      <c r="Q15" s="24">
        <v>1070</v>
      </c>
      <c r="R15" s="9"/>
    </row>
    <row r="16" spans="1:18" ht="15.75" x14ac:dyDescent="0.25">
      <c r="A16" s="1"/>
      <c r="B16" s="28" t="s">
        <v>47</v>
      </c>
      <c r="C16" s="29" t="s">
        <v>32</v>
      </c>
      <c r="D16" s="30"/>
      <c r="E16" s="3"/>
      <c r="F16" s="18" t="s">
        <v>48</v>
      </c>
      <c r="G16" s="134" t="s">
        <v>309</v>
      </c>
      <c r="H16" s="20">
        <v>15</v>
      </c>
      <c r="I16" s="20">
        <v>6</v>
      </c>
      <c r="J16" s="20">
        <v>2</v>
      </c>
      <c r="K16" s="20">
        <v>7</v>
      </c>
      <c r="L16" s="129" t="s">
        <v>266</v>
      </c>
      <c r="M16" s="22">
        <v>20</v>
      </c>
      <c r="N16" s="18" t="s">
        <v>40</v>
      </c>
      <c r="O16" s="23">
        <v>19</v>
      </c>
      <c r="P16" s="23">
        <v>1</v>
      </c>
      <c r="Q16" s="24">
        <v>2090</v>
      </c>
      <c r="R16" s="9"/>
    </row>
    <row r="17" spans="1:18" ht="15.75" x14ac:dyDescent="0.25">
      <c r="A17" s="1"/>
      <c r="B17" s="10" t="s">
        <v>50</v>
      </c>
      <c r="C17" s="31" t="s">
        <v>321</v>
      </c>
      <c r="D17" s="32"/>
      <c r="E17" s="3"/>
      <c r="F17" s="18" t="s">
        <v>51</v>
      </c>
      <c r="G17" s="134" t="s">
        <v>310</v>
      </c>
      <c r="H17" s="20">
        <v>15</v>
      </c>
      <c r="I17" s="20">
        <v>5</v>
      </c>
      <c r="J17" s="20">
        <v>4</v>
      </c>
      <c r="K17" s="20">
        <v>6</v>
      </c>
      <c r="L17" s="129" t="s">
        <v>311</v>
      </c>
      <c r="M17" s="22">
        <v>19</v>
      </c>
      <c r="N17" s="18" t="s">
        <v>55</v>
      </c>
      <c r="O17" s="23">
        <v>41</v>
      </c>
      <c r="P17" s="23">
        <v>1</v>
      </c>
      <c r="Q17" s="24">
        <v>2050</v>
      </c>
      <c r="R17" s="9"/>
    </row>
    <row r="18" spans="1:18" ht="15.75" x14ac:dyDescent="0.25">
      <c r="A18" s="1"/>
      <c r="B18" s="10" t="s">
        <v>53</v>
      </c>
      <c r="C18" s="31" t="s">
        <v>322</v>
      </c>
      <c r="D18" s="32"/>
      <c r="E18" s="3"/>
      <c r="F18" s="18" t="s">
        <v>54</v>
      </c>
      <c r="G18" s="134" t="s">
        <v>316</v>
      </c>
      <c r="H18" s="20">
        <v>15</v>
      </c>
      <c r="I18" s="20">
        <v>5</v>
      </c>
      <c r="J18" s="20">
        <v>3</v>
      </c>
      <c r="K18" s="20">
        <v>7</v>
      </c>
      <c r="L18" s="129" t="s">
        <v>317</v>
      </c>
      <c r="M18" s="22">
        <v>18</v>
      </c>
      <c r="N18" s="18" t="s">
        <v>43</v>
      </c>
      <c r="O18" s="23">
        <v>21</v>
      </c>
      <c r="P18" s="23">
        <v>0</v>
      </c>
      <c r="Q18" s="24">
        <v>1175</v>
      </c>
      <c r="R18" s="9"/>
    </row>
    <row r="19" spans="1:18" ht="15.75" x14ac:dyDescent="0.25">
      <c r="A19" s="1"/>
      <c r="B19" s="10" t="s">
        <v>56</v>
      </c>
      <c r="C19" s="31" t="s">
        <v>323</v>
      </c>
      <c r="D19" s="32"/>
      <c r="E19" s="3"/>
      <c r="F19" s="18" t="s">
        <v>57</v>
      </c>
      <c r="G19" s="134" t="s">
        <v>312</v>
      </c>
      <c r="H19" s="20">
        <v>15</v>
      </c>
      <c r="I19" s="20">
        <v>5</v>
      </c>
      <c r="J19" s="20">
        <v>3</v>
      </c>
      <c r="K19" s="20">
        <v>7</v>
      </c>
      <c r="L19" s="129" t="s">
        <v>313</v>
      </c>
      <c r="M19" s="22">
        <v>18</v>
      </c>
      <c r="N19" s="18" t="s">
        <v>60</v>
      </c>
      <c r="O19" s="23">
        <v>21</v>
      </c>
      <c r="P19" s="23">
        <v>0</v>
      </c>
      <c r="Q19" s="24">
        <v>950</v>
      </c>
      <c r="R19" s="9"/>
    </row>
    <row r="20" spans="1:18" ht="15.75" x14ac:dyDescent="0.25">
      <c r="A20" s="1"/>
      <c r="B20" s="10" t="s">
        <v>58</v>
      </c>
      <c r="C20" s="31" t="s">
        <v>324</v>
      </c>
      <c r="D20" s="32"/>
      <c r="E20" s="3"/>
      <c r="F20" s="18" t="s">
        <v>59</v>
      </c>
      <c r="G20" s="134" t="s">
        <v>314</v>
      </c>
      <c r="H20" s="20">
        <v>15</v>
      </c>
      <c r="I20" s="20">
        <v>3</v>
      </c>
      <c r="J20" s="20">
        <v>0</v>
      </c>
      <c r="K20" s="20">
        <v>12</v>
      </c>
      <c r="L20" s="129" t="s">
        <v>315</v>
      </c>
      <c r="M20" s="22">
        <v>9</v>
      </c>
      <c r="N20" s="18" t="s">
        <v>118</v>
      </c>
      <c r="O20" s="23">
        <v>30</v>
      </c>
      <c r="P20" s="23">
        <v>3</v>
      </c>
      <c r="Q20" s="24">
        <v>3550</v>
      </c>
      <c r="R20" s="9"/>
    </row>
    <row r="21" spans="1:18" ht="15.75" x14ac:dyDescent="0.25">
      <c r="A21" s="1"/>
      <c r="B21" s="10" t="s">
        <v>61</v>
      </c>
      <c r="C21" s="31" t="s">
        <v>325</v>
      </c>
      <c r="D21" s="32"/>
      <c r="E21" s="3"/>
      <c r="F21" s="18" t="s">
        <v>62</v>
      </c>
      <c r="G21" s="134" t="s">
        <v>318</v>
      </c>
      <c r="H21" s="20">
        <v>15</v>
      </c>
      <c r="I21" s="20">
        <v>0</v>
      </c>
      <c r="J21" s="20">
        <v>0</v>
      </c>
      <c r="K21" s="20">
        <v>15</v>
      </c>
      <c r="L21" s="129" t="s">
        <v>319</v>
      </c>
      <c r="M21" s="22">
        <v>0</v>
      </c>
      <c r="N21" s="18" t="s">
        <v>320</v>
      </c>
      <c r="O21" s="23">
        <v>29</v>
      </c>
      <c r="P21" s="23">
        <v>2</v>
      </c>
      <c r="Q21" s="24">
        <v>795</v>
      </c>
      <c r="R21" s="9"/>
    </row>
    <row r="22" spans="1:18" ht="16.5" thickBot="1" x14ac:dyDescent="0.3">
      <c r="A22" s="1"/>
      <c r="B22" s="25" t="s">
        <v>64</v>
      </c>
      <c r="C22" s="36" t="s">
        <v>323</v>
      </c>
      <c r="D22" s="37" t="s">
        <v>326</v>
      </c>
      <c r="E22" s="3"/>
      <c r="F22" s="38"/>
      <c r="G22" s="39"/>
      <c r="H22" s="40"/>
      <c r="I22" s="40">
        <f>SUM(I6:I21)</f>
        <v>101</v>
      </c>
      <c r="J22" s="40">
        <f>SUM(J6:J21)</f>
        <v>38</v>
      </c>
      <c r="K22" s="40">
        <f>SUM(K6:K21)</f>
        <v>101</v>
      </c>
      <c r="L22" s="40" t="s">
        <v>408</v>
      </c>
      <c r="M22" s="41"/>
      <c r="N22" s="42"/>
      <c r="O22" s="43">
        <f>SUM(O6:O21)</f>
        <v>393</v>
      </c>
      <c r="P22" s="43">
        <f>SUM(P6:P21)</f>
        <v>13</v>
      </c>
      <c r="Q22" s="44">
        <f>SUM(Q6:Q21)</f>
        <v>30223</v>
      </c>
      <c r="R22" s="9"/>
    </row>
    <row r="23" spans="1:18" ht="16.5" thickBot="1" x14ac:dyDescent="0.3">
      <c r="A23" s="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</row>
    <row r="24" spans="1:18" ht="15.75" x14ac:dyDescent="0.25">
      <c r="A24" s="1"/>
      <c r="B24" s="2" t="s">
        <v>67</v>
      </c>
      <c r="C24" s="13" t="s">
        <v>68</v>
      </c>
      <c r="D24" s="45" t="s">
        <v>3</v>
      </c>
      <c r="E24" s="3"/>
      <c r="F24" s="171" t="s">
        <v>69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9"/>
    </row>
    <row r="25" spans="1:18" ht="15.75" x14ac:dyDescent="0.25">
      <c r="A25" s="1"/>
      <c r="B25" s="10" t="s">
        <v>327</v>
      </c>
      <c r="C25" s="129" t="s">
        <v>98</v>
      </c>
      <c r="D25" s="32" t="s">
        <v>328</v>
      </c>
      <c r="E25" s="3"/>
      <c r="F25" s="164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9"/>
    </row>
    <row r="26" spans="1:18" ht="15.75" x14ac:dyDescent="0.25">
      <c r="A26" s="1"/>
      <c r="B26" s="10" t="s">
        <v>329</v>
      </c>
      <c r="C26" s="129" t="s">
        <v>79</v>
      </c>
      <c r="D26" s="32" t="s">
        <v>330</v>
      </c>
      <c r="E26" s="3"/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9"/>
    </row>
    <row r="27" spans="1:18" ht="15.75" x14ac:dyDescent="0.25">
      <c r="A27" s="1"/>
      <c r="B27" s="10" t="s">
        <v>331</v>
      </c>
      <c r="C27" s="129" t="s">
        <v>80</v>
      </c>
      <c r="D27" s="32" t="s">
        <v>332</v>
      </c>
      <c r="E27" s="3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9"/>
    </row>
    <row r="28" spans="1:18" ht="15.75" x14ac:dyDescent="0.25">
      <c r="A28" s="1"/>
      <c r="B28" s="10" t="s">
        <v>333</v>
      </c>
      <c r="C28" s="129" t="s">
        <v>80</v>
      </c>
      <c r="D28" s="32" t="s">
        <v>290</v>
      </c>
      <c r="E28" s="3"/>
      <c r="F28" s="174" t="s">
        <v>72</v>
      </c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6"/>
      <c r="R28" s="9"/>
    </row>
    <row r="29" spans="1:18" ht="15.75" x14ac:dyDescent="0.25">
      <c r="A29" s="1"/>
      <c r="B29" s="10" t="s">
        <v>334</v>
      </c>
      <c r="C29" s="129" t="s">
        <v>80</v>
      </c>
      <c r="D29" s="32" t="s">
        <v>302</v>
      </c>
      <c r="E29" s="3"/>
      <c r="F29" s="164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6"/>
      <c r="R29" s="9"/>
    </row>
    <row r="30" spans="1:18" ht="15.75" x14ac:dyDescent="0.25">
      <c r="A30" s="1"/>
      <c r="B30" s="10" t="s">
        <v>335</v>
      </c>
      <c r="C30" s="129" t="s">
        <v>70</v>
      </c>
      <c r="D30" s="32" t="s">
        <v>330</v>
      </c>
      <c r="E30" s="3"/>
      <c r="F30" s="164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  <c r="R30" s="9"/>
    </row>
    <row r="31" spans="1:18" ht="15.75" x14ac:dyDescent="0.25">
      <c r="A31" s="1"/>
      <c r="B31" s="10" t="s">
        <v>336</v>
      </c>
      <c r="C31" s="129" t="s">
        <v>70</v>
      </c>
      <c r="D31" s="32" t="s">
        <v>337</v>
      </c>
      <c r="E31" s="3"/>
      <c r="F31" s="164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9"/>
    </row>
    <row r="32" spans="1:18" ht="15.75" x14ac:dyDescent="0.25">
      <c r="A32" s="1"/>
      <c r="B32" s="10" t="s">
        <v>338</v>
      </c>
      <c r="C32" s="129" t="s">
        <v>70</v>
      </c>
      <c r="D32" s="32" t="s">
        <v>300</v>
      </c>
      <c r="E32" s="3"/>
      <c r="F32" s="164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9"/>
    </row>
    <row r="33" spans="1:18" ht="15.75" x14ac:dyDescent="0.25">
      <c r="A33" s="1"/>
      <c r="B33" s="10" t="s">
        <v>339</v>
      </c>
      <c r="C33" s="129" t="s">
        <v>70</v>
      </c>
      <c r="D33" s="32" t="s">
        <v>340</v>
      </c>
      <c r="E33" s="3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9"/>
    </row>
    <row r="34" spans="1:18" x14ac:dyDescent="0.25">
      <c r="A34" s="46"/>
      <c r="B34" s="47" t="s">
        <v>341</v>
      </c>
      <c r="C34" s="130" t="s">
        <v>71</v>
      </c>
      <c r="D34" s="48" t="s">
        <v>290</v>
      </c>
      <c r="E34" s="49"/>
      <c r="F34" s="180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9"/>
    </row>
    <row r="35" spans="1:18" ht="15.75" thickBot="1" x14ac:dyDescent="0.3">
      <c r="A35" s="46"/>
      <c r="B35" s="50" t="s">
        <v>342</v>
      </c>
      <c r="C35" s="131" t="s">
        <v>71</v>
      </c>
      <c r="D35" s="51" t="s">
        <v>332</v>
      </c>
      <c r="E35" s="49"/>
      <c r="F35" s="183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9"/>
    </row>
    <row r="36" spans="1:18" ht="15.75" thickBo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9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4" workbookViewId="0">
      <selection activeCell="F34" sqref="F34:Q34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7.7109375" customWidth="1"/>
    <col min="5" max="5" width="1.42578125" customWidth="1"/>
    <col min="6" max="6" width="3.7109375" customWidth="1"/>
    <col min="7" max="7" width="21.5703125" customWidth="1"/>
    <col min="8" max="12" width="9.7109375" customWidth="1"/>
    <col min="13" max="13" width="6.28515625" customWidth="1"/>
    <col min="14" max="16" width="5.42578125" customWidth="1"/>
    <col min="17" max="17" width="9.42578125" customWidth="1"/>
    <col min="18" max="18" width="1.42578125" customWidth="1"/>
  </cols>
  <sheetData>
    <row r="1" spans="1:18" ht="16.5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0.25" x14ac:dyDescent="0.3">
      <c r="A2" s="156"/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60"/>
    </row>
    <row r="3" spans="1:18" ht="21" thickBot="1" x14ac:dyDescent="0.35">
      <c r="A3" s="156"/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0"/>
    </row>
    <row r="4" spans="1:18" ht="16.5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ht="16.5" thickBot="1" x14ac:dyDescent="0.3">
      <c r="A5" s="1"/>
      <c r="B5" s="2" t="s">
        <v>2</v>
      </c>
      <c r="C5" s="167" t="s">
        <v>170</v>
      </c>
      <c r="D5" s="16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65" t="s">
        <v>171</v>
      </c>
      <c r="D6" s="166"/>
      <c r="E6" s="3"/>
      <c r="F6" s="11" t="s">
        <v>15</v>
      </c>
      <c r="G6" s="116" t="s">
        <v>173</v>
      </c>
      <c r="H6" s="12">
        <v>15</v>
      </c>
      <c r="I6" s="12">
        <v>12</v>
      </c>
      <c r="J6" s="12">
        <v>2</v>
      </c>
      <c r="K6" s="12">
        <v>1</v>
      </c>
      <c r="L6" s="115" t="s">
        <v>186</v>
      </c>
      <c r="M6" s="14">
        <v>38</v>
      </c>
      <c r="N6" s="15" t="s">
        <v>155</v>
      </c>
      <c r="O6" s="16">
        <v>7</v>
      </c>
      <c r="P6" s="16">
        <v>1</v>
      </c>
      <c r="Q6" s="17">
        <v>1156</v>
      </c>
      <c r="R6" s="9"/>
    </row>
    <row r="7" spans="1:18" ht="15.75" x14ac:dyDescent="0.25">
      <c r="A7" s="1"/>
      <c r="B7" s="10" t="s">
        <v>16</v>
      </c>
      <c r="C7" s="165" t="s">
        <v>17</v>
      </c>
      <c r="D7" s="166"/>
      <c r="E7" s="3"/>
      <c r="F7" s="18" t="s">
        <v>18</v>
      </c>
      <c r="G7" s="117" t="s">
        <v>105</v>
      </c>
      <c r="H7" s="20">
        <v>15</v>
      </c>
      <c r="I7" s="20">
        <v>10</v>
      </c>
      <c r="J7" s="20">
        <v>2</v>
      </c>
      <c r="K7" s="20">
        <v>3</v>
      </c>
      <c r="L7" s="114" t="s">
        <v>187</v>
      </c>
      <c r="M7" s="22">
        <v>32</v>
      </c>
      <c r="N7" s="18" t="s">
        <v>19</v>
      </c>
      <c r="O7" s="23">
        <v>23</v>
      </c>
      <c r="P7" s="23">
        <v>0</v>
      </c>
      <c r="Q7" s="24">
        <v>1200</v>
      </c>
      <c r="R7" s="9"/>
    </row>
    <row r="8" spans="1:18" ht="16.5" thickBot="1" x14ac:dyDescent="0.3">
      <c r="A8" s="1"/>
      <c r="B8" s="25" t="s">
        <v>20</v>
      </c>
      <c r="C8" s="169" t="s">
        <v>172</v>
      </c>
      <c r="D8" s="170"/>
      <c r="E8" s="3"/>
      <c r="F8" s="18" t="s">
        <v>22</v>
      </c>
      <c r="G8" s="117" t="s">
        <v>174</v>
      </c>
      <c r="H8" s="20">
        <v>15</v>
      </c>
      <c r="I8" s="20">
        <v>10</v>
      </c>
      <c r="J8" s="20">
        <v>1</v>
      </c>
      <c r="K8" s="20">
        <v>4</v>
      </c>
      <c r="L8" s="114" t="s">
        <v>188</v>
      </c>
      <c r="M8" s="22">
        <v>31</v>
      </c>
      <c r="N8" s="18" t="s">
        <v>26</v>
      </c>
      <c r="O8" s="23">
        <v>24</v>
      </c>
      <c r="P8" s="23">
        <v>0</v>
      </c>
      <c r="Q8" s="24">
        <v>1140</v>
      </c>
      <c r="R8" s="9"/>
    </row>
    <row r="9" spans="1:18" ht="16.5" thickBot="1" x14ac:dyDescent="0.3">
      <c r="A9" s="1"/>
      <c r="B9" s="154"/>
      <c r="C9" s="154"/>
      <c r="D9" s="154"/>
      <c r="E9" s="3"/>
      <c r="F9" s="18" t="s">
        <v>25</v>
      </c>
      <c r="G9" s="117" t="s">
        <v>175</v>
      </c>
      <c r="H9" s="20">
        <v>15</v>
      </c>
      <c r="I9" s="20">
        <v>9</v>
      </c>
      <c r="J9" s="20">
        <v>1</v>
      </c>
      <c r="K9" s="20">
        <v>5</v>
      </c>
      <c r="L9" s="114" t="s">
        <v>189</v>
      </c>
      <c r="M9" s="22">
        <v>28</v>
      </c>
      <c r="N9" s="18" t="s">
        <v>26</v>
      </c>
      <c r="O9" s="23">
        <v>22</v>
      </c>
      <c r="P9" s="23">
        <v>0</v>
      </c>
      <c r="Q9" s="24">
        <v>1280</v>
      </c>
      <c r="R9" s="9"/>
    </row>
    <row r="10" spans="1:18" ht="16.5" thickBot="1" x14ac:dyDescent="0.3">
      <c r="A10" s="1"/>
      <c r="B10" s="4" t="s">
        <v>27</v>
      </c>
      <c r="C10" s="26" t="s">
        <v>28</v>
      </c>
      <c r="D10" s="27"/>
      <c r="E10" s="3"/>
      <c r="F10" s="18" t="s">
        <v>29</v>
      </c>
      <c r="G10" s="117" t="s">
        <v>176</v>
      </c>
      <c r="H10" s="20">
        <v>15</v>
      </c>
      <c r="I10" s="20">
        <v>8</v>
      </c>
      <c r="J10" s="20">
        <v>2</v>
      </c>
      <c r="K10" s="20">
        <v>5</v>
      </c>
      <c r="L10" s="114" t="s">
        <v>190</v>
      </c>
      <c r="M10" s="22">
        <v>26</v>
      </c>
      <c r="N10" s="18" t="s">
        <v>24</v>
      </c>
      <c r="O10" s="23">
        <v>21</v>
      </c>
      <c r="P10" s="23">
        <v>2</v>
      </c>
      <c r="Q10" s="24">
        <v>1370</v>
      </c>
      <c r="R10" s="9"/>
    </row>
    <row r="11" spans="1:18" ht="15.75" x14ac:dyDescent="0.25">
      <c r="A11" s="1"/>
      <c r="B11" s="28" t="s">
        <v>31</v>
      </c>
      <c r="C11" s="29" t="s">
        <v>28</v>
      </c>
      <c r="D11" s="30"/>
      <c r="E11" s="3"/>
      <c r="F11" s="18" t="s">
        <v>33</v>
      </c>
      <c r="G11" s="117" t="s">
        <v>177</v>
      </c>
      <c r="H11" s="20">
        <v>15</v>
      </c>
      <c r="I11" s="20">
        <v>7</v>
      </c>
      <c r="J11" s="20">
        <v>1</v>
      </c>
      <c r="K11" s="20">
        <v>7</v>
      </c>
      <c r="L11" s="114" t="s">
        <v>191</v>
      </c>
      <c r="M11" s="22">
        <v>22</v>
      </c>
      <c r="N11" s="18" t="s">
        <v>37</v>
      </c>
      <c r="O11" s="23">
        <v>19</v>
      </c>
      <c r="P11" s="23">
        <v>2</v>
      </c>
      <c r="Q11" s="24">
        <v>1480</v>
      </c>
      <c r="R11" s="9"/>
    </row>
    <row r="12" spans="1:18" ht="15.75" x14ac:dyDescent="0.25">
      <c r="A12" s="1"/>
      <c r="B12" s="10" t="s">
        <v>35</v>
      </c>
      <c r="C12" s="31" t="s">
        <v>32</v>
      </c>
      <c r="D12" s="32"/>
      <c r="E12" s="3"/>
      <c r="F12" s="18" t="s">
        <v>36</v>
      </c>
      <c r="G12" s="117" t="s">
        <v>63</v>
      </c>
      <c r="H12" s="20">
        <v>15</v>
      </c>
      <c r="I12" s="20">
        <v>6</v>
      </c>
      <c r="J12" s="20">
        <v>3</v>
      </c>
      <c r="K12" s="20">
        <v>6</v>
      </c>
      <c r="L12" s="114" t="s">
        <v>192</v>
      </c>
      <c r="M12" s="22">
        <v>21</v>
      </c>
      <c r="N12" s="18" t="s">
        <v>46</v>
      </c>
      <c r="O12" s="23">
        <v>21</v>
      </c>
      <c r="P12" s="23">
        <v>3</v>
      </c>
      <c r="Q12" s="24">
        <v>1660</v>
      </c>
      <c r="R12" s="9"/>
    </row>
    <row r="13" spans="1:18" ht="15.75" x14ac:dyDescent="0.25">
      <c r="A13" s="1"/>
      <c r="B13" s="10" t="s">
        <v>38</v>
      </c>
      <c r="C13" s="31" t="s">
        <v>32</v>
      </c>
      <c r="D13" s="32"/>
      <c r="E13" s="3"/>
      <c r="F13" s="18" t="s">
        <v>39</v>
      </c>
      <c r="G13" s="117" t="s">
        <v>178</v>
      </c>
      <c r="H13" s="20">
        <v>15</v>
      </c>
      <c r="I13" s="20">
        <v>6</v>
      </c>
      <c r="J13" s="20">
        <v>3</v>
      </c>
      <c r="K13" s="20">
        <v>6</v>
      </c>
      <c r="L13" s="114" t="s">
        <v>193</v>
      </c>
      <c r="M13" s="22">
        <v>21</v>
      </c>
      <c r="N13" s="18" t="s">
        <v>32</v>
      </c>
      <c r="O13" s="23">
        <v>33</v>
      </c>
      <c r="P13" s="23">
        <v>1</v>
      </c>
      <c r="Q13" s="24">
        <v>920</v>
      </c>
      <c r="R13" s="9"/>
    </row>
    <row r="14" spans="1:18" ht="16.5" thickBot="1" x14ac:dyDescent="0.3">
      <c r="A14" s="1"/>
      <c r="B14" s="33" t="s">
        <v>41</v>
      </c>
      <c r="C14" s="34" t="s">
        <v>32</v>
      </c>
      <c r="D14" s="35"/>
      <c r="E14" s="3"/>
      <c r="F14" s="18" t="s">
        <v>42</v>
      </c>
      <c r="G14" s="117" t="s">
        <v>179</v>
      </c>
      <c r="H14" s="20">
        <v>15</v>
      </c>
      <c r="I14" s="20">
        <v>6</v>
      </c>
      <c r="J14" s="20">
        <v>2</v>
      </c>
      <c r="K14" s="20">
        <v>7</v>
      </c>
      <c r="L14" s="114" t="s">
        <v>194</v>
      </c>
      <c r="M14" s="22">
        <v>20</v>
      </c>
      <c r="N14" s="18" t="s">
        <v>40</v>
      </c>
      <c r="O14" s="23">
        <v>24</v>
      </c>
      <c r="P14" s="23">
        <v>0</v>
      </c>
      <c r="Q14" s="24">
        <v>1540</v>
      </c>
      <c r="R14" s="9"/>
    </row>
    <row r="15" spans="1:18" ht="16.5" thickBot="1" x14ac:dyDescent="0.3">
      <c r="A15" s="1"/>
      <c r="B15" s="4" t="s">
        <v>44</v>
      </c>
      <c r="C15" s="26" t="s">
        <v>78</v>
      </c>
      <c r="D15" s="27"/>
      <c r="E15" s="3"/>
      <c r="F15" s="18" t="s">
        <v>45</v>
      </c>
      <c r="G15" s="117" t="s">
        <v>180</v>
      </c>
      <c r="H15" s="20">
        <v>15</v>
      </c>
      <c r="I15" s="20">
        <v>6</v>
      </c>
      <c r="J15" s="20">
        <v>1</v>
      </c>
      <c r="K15" s="20">
        <v>8</v>
      </c>
      <c r="L15" s="114" t="s">
        <v>195</v>
      </c>
      <c r="M15" s="22">
        <v>19</v>
      </c>
      <c r="N15" s="18" t="s">
        <v>34</v>
      </c>
      <c r="O15" s="23">
        <v>23</v>
      </c>
      <c r="P15" s="23">
        <v>3</v>
      </c>
      <c r="Q15" s="24">
        <v>1020</v>
      </c>
      <c r="R15" s="9"/>
    </row>
    <row r="16" spans="1:18" ht="15.75" x14ac:dyDescent="0.25">
      <c r="A16" s="1"/>
      <c r="B16" s="28" t="s">
        <v>47</v>
      </c>
      <c r="C16" s="29" t="s">
        <v>32</v>
      </c>
      <c r="D16" s="30"/>
      <c r="E16" s="3"/>
      <c r="F16" s="18" t="s">
        <v>48</v>
      </c>
      <c r="G16" s="117" t="s">
        <v>181</v>
      </c>
      <c r="H16" s="20">
        <v>15</v>
      </c>
      <c r="I16" s="20">
        <v>5</v>
      </c>
      <c r="J16" s="20">
        <v>3</v>
      </c>
      <c r="K16" s="20">
        <v>7</v>
      </c>
      <c r="L16" s="114" t="s">
        <v>196</v>
      </c>
      <c r="M16" s="22">
        <v>18</v>
      </c>
      <c r="N16" s="18" t="s">
        <v>43</v>
      </c>
      <c r="O16" s="23">
        <v>25</v>
      </c>
      <c r="P16" s="23">
        <v>2</v>
      </c>
      <c r="Q16" s="24">
        <v>1250</v>
      </c>
      <c r="R16" s="9"/>
    </row>
    <row r="17" spans="1:18" ht="15.75" x14ac:dyDescent="0.25">
      <c r="A17" s="1"/>
      <c r="B17" s="10" t="s">
        <v>50</v>
      </c>
      <c r="C17" s="31" t="s">
        <v>218</v>
      </c>
      <c r="D17" s="32"/>
      <c r="E17" s="3"/>
      <c r="F17" s="18" t="s">
        <v>51</v>
      </c>
      <c r="G17" s="117" t="s">
        <v>182</v>
      </c>
      <c r="H17" s="20">
        <v>15</v>
      </c>
      <c r="I17" s="20">
        <v>5</v>
      </c>
      <c r="J17" s="20">
        <v>2</v>
      </c>
      <c r="K17" s="20">
        <v>8</v>
      </c>
      <c r="L17" s="114" t="s">
        <v>197</v>
      </c>
      <c r="M17" s="22">
        <v>17</v>
      </c>
      <c r="N17" s="18" t="s">
        <v>198</v>
      </c>
      <c r="O17" s="23">
        <v>7</v>
      </c>
      <c r="P17" s="23">
        <v>0</v>
      </c>
      <c r="Q17" s="24">
        <v>1481</v>
      </c>
      <c r="R17" s="9"/>
    </row>
    <row r="18" spans="1:18" ht="15.75" x14ac:dyDescent="0.25">
      <c r="A18" s="1"/>
      <c r="B18" s="10" t="s">
        <v>53</v>
      </c>
      <c r="C18" s="31" t="s">
        <v>152</v>
      </c>
      <c r="D18" s="32"/>
      <c r="E18" s="3"/>
      <c r="F18" s="18" t="s">
        <v>54</v>
      </c>
      <c r="G18" s="117" t="s">
        <v>183</v>
      </c>
      <c r="H18" s="20">
        <v>15</v>
      </c>
      <c r="I18" s="20">
        <v>5</v>
      </c>
      <c r="J18" s="20">
        <v>1</v>
      </c>
      <c r="K18" s="20">
        <v>9</v>
      </c>
      <c r="L18" s="114" t="s">
        <v>199</v>
      </c>
      <c r="M18" s="22">
        <v>16</v>
      </c>
      <c r="N18" s="18" t="s">
        <v>55</v>
      </c>
      <c r="O18" s="23">
        <v>16</v>
      </c>
      <c r="P18" s="23">
        <v>2</v>
      </c>
      <c r="Q18" s="24">
        <v>1450</v>
      </c>
      <c r="R18" s="9"/>
    </row>
    <row r="19" spans="1:18" ht="15.75" x14ac:dyDescent="0.25">
      <c r="A19" s="1"/>
      <c r="B19" s="10" t="s">
        <v>56</v>
      </c>
      <c r="C19" s="31" t="s">
        <v>65</v>
      </c>
      <c r="D19" s="32"/>
      <c r="E19" s="3"/>
      <c r="F19" s="18" t="s">
        <v>57</v>
      </c>
      <c r="G19" s="117" t="s">
        <v>184</v>
      </c>
      <c r="H19" s="20">
        <v>15</v>
      </c>
      <c r="I19" s="20">
        <v>4</v>
      </c>
      <c r="J19" s="20">
        <v>2</v>
      </c>
      <c r="K19" s="20">
        <v>9</v>
      </c>
      <c r="L19" s="114" t="s">
        <v>200</v>
      </c>
      <c r="M19" s="22">
        <v>14</v>
      </c>
      <c r="N19" s="18" t="s">
        <v>52</v>
      </c>
      <c r="O19" s="23">
        <v>22</v>
      </c>
      <c r="P19" s="23">
        <v>3</v>
      </c>
      <c r="Q19" s="24">
        <v>1270</v>
      </c>
      <c r="R19" s="9"/>
    </row>
    <row r="20" spans="1:18" ht="15.75" x14ac:dyDescent="0.25">
      <c r="A20" s="1"/>
      <c r="B20" s="10" t="s">
        <v>58</v>
      </c>
      <c r="C20" s="31" t="s">
        <v>219</v>
      </c>
      <c r="D20" s="32"/>
      <c r="E20" s="3"/>
      <c r="F20" s="18" t="s">
        <v>59</v>
      </c>
      <c r="G20" s="117" t="s">
        <v>128</v>
      </c>
      <c r="H20" s="20">
        <v>15</v>
      </c>
      <c r="I20" s="20">
        <v>4</v>
      </c>
      <c r="J20" s="20">
        <v>1</v>
      </c>
      <c r="K20" s="20">
        <v>10</v>
      </c>
      <c r="L20" s="114" t="s">
        <v>201</v>
      </c>
      <c r="M20" s="22">
        <v>13</v>
      </c>
      <c r="N20" s="18" t="s">
        <v>55</v>
      </c>
      <c r="O20" s="23">
        <v>21</v>
      </c>
      <c r="P20" s="23">
        <v>0</v>
      </c>
      <c r="Q20" s="24">
        <v>1750</v>
      </c>
      <c r="R20" s="9"/>
    </row>
    <row r="21" spans="1:18" ht="15.75" x14ac:dyDescent="0.25">
      <c r="A21" s="1"/>
      <c r="B21" s="10" t="s">
        <v>61</v>
      </c>
      <c r="C21" s="31" t="s">
        <v>220</v>
      </c>
      <c r="D21" s="32"/>
      <c r="E21" s="3"/>
      <c r="F21" s="18" t="s">
        <v>62</v>
      </c>
      <c r="G21" s="117" t="s">
        <v>185</v>
      </c>
      <c r="H21" s="20">
        <v>15</v>
      </c>
      <c r="I21" s="20">
        <v>3</v>
      </c>
      <c r="J21" s="20">
        <v>1</v>
      </c>
      <c r="K21" s="20">
        <v>11</v>
      </c>
      <c r="L21" s="114" t="s">
        <v>202</v>
      </c>
      <c r="M21" s="22">
        <v>10</v>
      </c>
      <c r="N21" s="18" t="s">
        <v>135</v>
      </c>
      <c r="O21" s="23">
        <v>13</v>
      </c>
      <c r="P21" s="23">
        <v>1</v>
      </c>
      <c r="Q21" s="24">
        <v>750</v>
      </c>
      <c r="R21" s="9"/>
    </row>
    <row r="22" spans="1:18" ht="16.5" thickBot="1" x14ac:dyDescent="0.3">
      <c r="A22" s="1"/>
      <c r="B22" s="25" t="s">
        <v>64</v>
      </c>
      <c r="C22" s="36" t="s">
        <v>65</v>
      </c>
      <c r="D22" s="37" t="s">
        <v>66</v>
      </c>
      <c r="E22" s="3"/>
      <c r="F22" s="38"/>
      <c r="G22" s="39"/>
      <c r="H22" s="40"/>
      <c r="I22" s="40">
        <f>SUM(I6:I21)</f>
        <v>106</v>
      </c>
      <c r="J22" s="40">
        <f>SUM(J6:J21)</f>
        <v>28</v>
      </c>
      <c r="K22" s="40">
        <f>SUM(K6:K21)</f>
        <v>106</v>
      </c>
      <c r="L22" s="40" t="s">
        <v>203</v>
      </c>
      <c r="M22" s="41"/>
      <c r="N22" s="42"/>
      <c r="O22" s="43">
        <f>SUM(O6:O21)</f>
        <v>321</v>
      </c>
      <c r="P22" s="43">
        <f>SUM(P6:P21)</f>
        <v>20</v>
      </c>
      <c r="Q22" s="44">
        <f>SUM(Q6:Q21)</f>
        <v>20717</v>
      </c>
      <c r="R22" s="9"/>
    </row>
    <row r="23" spans="1:18" ht="16.5" thickBot="1" x14ac:dyDescent="0.3">
      <c r="A23" s="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53"/>
    </row>
    <row r="24" spans="1:18" ht="15.75" x14ac:dyDescent="0.25">
      <c r="A24" s="1"/>
      <c r="B24" s="2" t="s">
        <v>67</v>
      </c>
      <c r="C24" s="13" t="s">
        <v>68</v>
      </c>
      <c r="D24" s="45" t="s">
        <v>3</v>
      </c>
      <c r="E24" s="3"/>
      <c r="F24" s="171" t="s">
        <v>69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9"/>
    </row>
    <row r="25" spans="1:18" ht="15.75" x14ac:dyDescent="0.25">
      <c r="A25" s="1"/>
      <c r="B25" s="10" t="s">
        <v>205</v>
      </c>
      <c r="C25" s="118" t="s">
        <v>204</v>
      </c>
      <c r="D25" s="32" t="s">
        <v>173</v>
      </c>
      <c r="E25" s="3"/>
      <c r="F25" s="186" t="s">
        <v>436</v>
      </c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8"/>
      <c r="R25" s="9"/>
    </row>
    <row r="26" spans="1:18" ht="15.75" x14ac:dyDescent="0.25">
      <c r="A26" s="1"/>
      <c r="B26" s="10" t="s">
        <v>206</v>
      </c>
      <c r="C26" s="118" t="s">
        <v>121</v>
      </c>
      <c r="D26" s="32" t="s">
        <v>173</v>
      </c>
      <c r="E26" s="3"/>
      <c r="F26" s="174" t="s">
        <v>437</v>
      </c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9"/>
    </row>
    <row r="27" spans="1:18" ht="15.75" x14ac:dyDescent="0.25">
      <c r="A27" s="1"/>
      <c r="B27" s="10" t="s">
        <v>207</v>
      </c>
      <c r="C27" s="118" t="s">
        <v>79</v>
      </c>
      <c r="D27" s="32" t="s">
        <v>177</v>
      </c>
      <c r="E27" s="3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9"/>
    </row>
    <row r="28" spans="1:18" ht="15.75" x14ac:dyDescent="0.25">
      <c r="A28" s="1"/>
      <c r="B28" s="10" t="s">
        <v>208</v>
      </c>
      <c r="C28" s="118" t="s">
        <v>79</v>
      </c>
      <c r="D28" s="32" t="s">
        <v>209</v>
      </c>
      <c r="E28" s="3"/>
      <c r="F28" s="174" t="s">
        <v>72</v>
      </c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6"/>
      <c r="R28" s="9"/>
    </row>
    <row r="29" spans="1:18" ht="15.75" x14ac:dyDescent="0.25">
      <c r="A29" s="1"/>
      <c r="B29" s="10" t="s">
        <v>210</v>
      </c>
      <c r="C29" s="118" t="s">
        <v>80</v>
      </c>
      <c r="D29" s="32" t="s">
        <v>175</v>
      </c>
      <c r="E29" s="3"/>
      <c r="F29" s="186" t="s">
        <v>289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9"/>
    </row>
    <row r="30" spans="1:18" ht="15.75" x14ac:dyDescent="0.25">
      <c r="A30" s="1"/>
      <c r="B30" s="10" t="s">
        <v>211</v>
      </c>
      <c r="C30" s="118" t="s">
        <v>102</v>
      </c>
      <c r="D30" s="32" t="s">
        <v>178</v>
      </c>
      <c r="E30" s="3"/>
      <c r="F30" s="164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  <c r="R30" s="9"/>
    </row>
    <row r="31" spans="1:18" ht="15.75" x14ac:dyDescent="0.25">
      <c r="A31" s="1"/>
      <c r="B31" s="10" t="s">
        <v>212</v>
      </c>
      <c r="C31" s="118" t="s">
        <v>70</v>
      </c>
      <c r="D31" s="32" t="s">
        <v>105</v>
      </c>
      <c r="E31" s="3"/>
      <c r="F31" s="164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9"/>
    </row>
    <row r="32" spans="1:18" ht="15.75" x14ac:dyDescent="0.25">
      <c r="A32" s="1"/>
      <c r="B32" s="10" t="s">
        <v>213</v>
      </c>
      <c r="C32" s="118" t="s">
        <v>71</v>
      </c>
      <c r="D32" s="32" t="s">
        <v>105</v>
      </c>
      <c r="E32" s="3"/>
      <c r="F32" s="164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9"/>
    </row>
    <row r="33" spans="1:18" ht="15.75" x14ac:dyDescent="0.25">
      <c r="A33" s="1"/>
      <c r="B33" s="10" t="s">
        <v>214</v>
      </c>
      <c r="C33" s="118" t="s">
        <v>71</v>
      </c>
      <c r="D33" s="32" t="s">
        <v>215</v>
      </c>
      <c r="E33" s="3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9"/>
    </row>
    <row r="34" spans="1:18" x14ac:dyDescent="0.25">
      <c r="A34" s="46"/>
      <c r="B34" s="47" t="s">
        <v>216</v>
      </c>
      <c r="C34" s="119" t="s">
        <v>71</v>
      </c>
      <c r="D34" s="48" t="s">
        <v>178</v>
      </c>
      <c r="E34" s="49"/>
      <c r="F34" s="180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9"/>
    </row>
    <row r="35" spans="1:18" ht="15.75" thickBot="1" x14ac:dyDescent="0.3">
      <c r="A35" s="46"/>
      <c r="B35" s="50" t="s">
        <v>217</v>
      </c>
      <c r="C35" s="120" t="s">
        <v>71</v>
      </c>
      <c r="D35" s="51" t="s">
        <v>174</v>
      </c>
      <c r="E35" s="49"/>
      <c r="F35" s="183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9"/>
    </row>
    <row r="36" spans="1:18" ht="15.75" thickBo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9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Q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" right="0" top="0.59055118110236227" bottom="0.59055118110236227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7" workbookViewId="0">
      <selection activeCell="D32" sqref="D3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</row>
    <row r="2" spans="1:18" ht="20.25" x14ac:dyDescent="0.3">
      <c r="A2" s="195"/>
      <c r="B2" s="196" t="s">
        <v>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8"/>
      <c r="R2" s="199"/>
    </row>
    <row r="3" spans="1:18" ht="21" thickBot="1" x14ac:dyDescent="0.35">
      <c r="A3" s="195"/>
      <c r="B3" s="200" t="s">
        <v>1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  <c r="R3" s="199"/>
    </row>
    <row r="4" spans="1:18" ht="16.5" thickBot="1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1"/>
    </row>
    <row r="5" spans="1:18" ht="16.5" thickBot="1" x14ac:dyDescent="0.3">
      <c r="A5" s="56"/>
      <c r="B5" s="57" t="s">
        <v>2</v>
      </c>
      <c r="C5" s="206" t="s">
        <v>170</v>
      </c>
      <c r="D5" s="207"/>
      <c r="E5" s="58"/>
      <c r="F5" s="59"/>
      <c r="G5" s="60" t="s">
        <v>3</v>
      </c>
      <c r="H5" s="60" t="s">
        <v>4</v>
      </c>
      <c r="I5" s="60" t="s">
        <v>5</v>
      </c>
      <c r="J5" s="60" t="s">
        <v>6</v>
      </c>
      <c r="K5" s="60" t="s">
        <v>7</v>
      </c>
      <c r="L5" s="60" t="s">
        <v>8</v>
      </c>
      <c r="M5" s="61" t="s">
        <v>9</v>
      </c>
      <c r="N5" s="62" t="s">
        <v>10</v>
      </c>
      <c r="O5" s="60" t="s">
        <v>11</v>
      </c>
      <c r="P5" s="60" t="s">
        <v>12</v>
      </c>
      <c r="Q5" s="63" t="s">
        <v>13</v>
      </c>
      <c r="R5" s="64"/>
    </row>
    <row r="6" spans="1:18" ht="15.75" x14ac:dyDescent="0.25">
      <c r="A6" s="56"/>
      <c r="B6" s="65" t="s">
        <v>14</v>
      </c>
      <c r="C6" s="204" t="s">
        <v>409</v>
      </c>
      <c r="D6" s="205"/>
      <c r="E6" s="58"/>
      <c r="F6" s="66" t="s">
        <v>15</v>
      </c>
      <c r="G6" s="145" t="s">
        <v>99</v>
      </c>
      <c r="H6" s="67">
        <v>13</v>
      </c>
      <c r="I6" s="67">
        <v>8</v>
      </c>
      <c r="J6" s="67">
        <v>2</v>
      </c>
      <c r="K6" s="67">
        <v>3</v>
      </c>
      <c r="L6" s="144" t="s">
        <v>416</v>
      </c>
      <c r="M6" s="69">
        <v>26</v>
      </c>
      <c r="N6" s="70" t="s">
        <v>24</v>
      </c>
      <c r="O6" s="71">
        <v>26</v>
      </c>
      <c r="P6" s="71">
        <v>4</v>
      </c>
      <c r="Q6" s="72">
        <v>1950</v>
      </c>
      <c r="R6" s="64"/>
    </row>
    <row r="7" spans="1:18" ht="15.75" x14ac:dyDescent="0.25">
      <c r="A7" s="56"/>
      <c r="B7" s="65" t="s">
        <v>16</v>
      </c>
      <c r="C7" s="204" t="s">
        <v>82</v>
      </c>
      <c r="D7" s="205"/>
      <c r="E7" s="58"/>
      <c r="F7" s="73" t="s">
        <v>18</v>
      </c>
      <c r="G7" s="146" t="s">
        <v>85</v>
      </c>
      <c r="H7" s="75">
        <v>13</v>
      </c>
      <c r="I7" s="75">
        <v>6</v>
      </c>
      <c r="J7" s="75">
        <v>5</v>
      </c>
      <c r="K7" s="75">
        <v>2</v>
      </c>
      <c r="L7" s="143" t="s">
        <v>417</v>
      </c>
      <c r="M7" s="77">
        <v>23</v>
      </c>
      <c r="N7" s="73" t="s">
        <v>77</v>
      </c>
      <c r="O7" s="78">
        <v>27</v>
      </c>
      <c r="P7" s="78">
        <v>2</v>
      </c>
      <c r="Q7" s="79">
        <v>1300</v>
      </c>
      <c r="R7" s="64"/>
    </row>
    <row r="8" spans="1:18" ht="16.5" thickBot="1" x14ac:dyDescent="0.3">
      <c r="A8" s="56"/>
      <c r="B8" s="80" t="s">
        <v>20</v>
      </c>
      <c r="C8" s="208" t="s">
        <v>84</v>
      </c>
      <c r="D8" s="209"/>
      <c r="E8" s="58"/>
      <c r="F8" s="73" t="s">
        <v>22</v>
      </c>
      <c r="G8" s="146" t="s">
        <v>83</v>
      </c>
      <c r="H8" s="75">
        <v>13</v>
      </c>
      <c r="I8" s="75">
        <v>7</v>
      </c>
      <c r="J8" s="75">
        <v>1</v>
      </c>
      <c r="K8" s="75">
        <v>5</v>
      </c>
      <c r="L8" s="143" t="s">
        <v>344</v>
      </c>
      <c r="M8" s="77">
        <v>22</v>
      </c>
      <c r="N8" s="73" t="s">
        <v>37</v>
      </c>
      <c r="O8" s="78">
        <v>15</v>
      </c>
      <c r="P8" s="78">
        <v>4</v>
      </c>
      <c r="Q8" s="79">
        <v>1210</v>
      </c>
      <c r="R8" s="64"/>
    </row>
    <row r="9" spans="1:18" ht="16.5" thickBot="1" x14ac:dyDescent="0.3">
      <c r="A9" s="56"/>
      <c r="B9" s="193"/>
      <c r="C9" s="193"/>
      <c r="D9" s="193"/>
      <c r="E9" s="58"/>
      <c r="F9" s="73" t="s">
        <v>25</v>
      </c>
      <c r="G9" s="146" t="s">
        <v>418</v>
      </c>
      <c r="H9" s="75">
        <v>13</v>
      </c>
      <c r="I9" s="75">
        <v>6</v>
      </c>
      <c r="J9" s="75">
        <v>3</v>
      </c>
      <c r="K9" s="75">
        <v>4</v>
      </c>
      <c r="L9" s="143" t="s">
        <v>297</v>
      </c>
      <c r="M9" s="77">
        <v>21</v>
      </c>
      <c r="N9" s="73" t="s">
        <v>32</v>
      </c>
      <c r="O9" s="78">
        <v>17</v>
      </c>
      <c r="P9" s="78">
        <v>1</v>
      </c>
      <c r="Q9" s="79">
        <v>1090</v>
      </c>
      <c r="R9" s="64"/>
    </row>
    <row r="10" spans="1:18" ht="16.5" thickBot="1" x14ac:dyDescent="0.3">
      <c r="A10" s="56"/>
      <c r="B10" s="59" t="s">
        <v>27</v>
      </c>
      <c r="C10" s="81" t="s">
        <v>76</v>
      </c>
      <c r="D10" s="82"/>
      <c r="E10" s="58"/>
      <c r="F10" s="73" t="s">
        <v>29</v>
      </c>
      <c r="G10" s="146" t="s">
        <v>94</v>
      </c>
      <c r="H10" s="75">
        <v>13</v>
      </c>
      <c r="I10" s="75">
        <v>6</v>
      </c>
      <c r="J10" s="75">
        <v>2</v>
      </c>
      <c r="K10" s="75">
        <v>5</v>
      </c>
      <c r="L10" s="143" t="s">
        <v>419</v>
      </c>
      <c r="M10" s="77">
        <v>20</v>
      </c>
      <c r="N10" s="73" t="s">
        <v>77</v>
      </c>
      <c r="O10" s="78">
        <v>23</v>
      </c>
      <c r="P10" s="78">
        <v>0</v>
      </c>
      <c r="Q10" s="79">
        <v>1050</v>
      </c>
      <c r="R10" s="64"/>
    </row>
    <row r="11" spans="1:18" ht="15.75" x14ac:dyDescent="0.25">
      <c r="A11" s="56"/>
      <c r="B11" s="83" t="s">
        <v>31</v>
      </c>
      <c r="C11" s="84" t="s">
        <v>76</v>
      </c>
      <c r="D11" s="85"/>
      <c r="E11" s="58"/>
      <c r="F11" s="73" t="s">
        <v>33</v>
      </c>
      <c r="G11" s="146" t="s">
        <v>81</v>
      </c>
      <c r="H11" s="75">
        <v>13</v>
      </c>
      <c r="I11" s="75">
        <v>6</v>
      </c>
      <c r="J11" s="75">
        <v>2</v>
      </c>
      <c r="K11" s="75">
        <v>5</v>
      </c>
      <c r="L11" s="143" t="s">
        <v>232</v>
      </c>
      <c r="M11" s="77">
        <v>20</v>
      </c>
      <c r="N11" s="73" t="s">
        <v>77</v>
      </c>
      <c r="O11" s="78">
        <v>12</v>
      </c>
      <c r="P11" s="78">
        <v>4</v>
      </c>
      <c r="Q11" s="79">
        <v>1050</v>
      </c>
      <c r="R11" s="64"/>
    </row>
    <row r="12" spans="1:18" ht="15.75" x14ac:dyDescent="0.25">
      <c r="A12" s="56"/>
      <c r="B12" s="65" t="s">
        <v>35</v>
      </c>
      <c r="C12" s="86" t="s">
        <v>32</v>
      </c>
      <c r="D12" s="87"/>
      <c r="E12" s="58"/>
      <c r="F12" s="73" t="s">
        <v>36</v>
      </c>
      <c r="G12" s="146" t="s">
        <v>420</v>
      </c>
      <c r="H12" s="75">
        <v>13</v>
      </c>
      <c r="I12" s="75">
        <v>5</v>
      </c>
      <c r="J12" s="75">
        <v>4</v>
      </c>
      <c r="K12" s="75">
        <v>4</v>
      </c>
      <c r="L12" s="143" t="s">
        <v>421</v>
      </c>
      <c r="M12" s="77">
        <v>19</v>
      </c>
      <c r="N12" s="73" t="s">
        <v>37</v>
      </c>
      <c r="O12" s="78">
        <v>23</v>
      </c>
      <c r="P12" s="78">
        <v>1</v>
      </c>
      <c r="Q12" s="79">
        <v>830</v>
      </c>
      <c r="R12" s="64"/>
    </row>
    <row r="13" spans="1:18" ht="15.75" x14ac:dyDescent="0.25">
      <c r="A13" s="56"/>
      <c r="B13" s="65" t="s">
        <v>38</v>
      </c>
      <c r="C13" s="86" t="s">
        <v>32</v>
      </c>
      <c r="D13" s="87"/>
      <c r="E13" s="58"/>
      <c r="F13" s="73" t="s">
        <v>39</v>
      </c>
      <c r="G13" s="146" t="s">
        <v>422</v>
      </c>
      <c r="H13" s="75">
        <v>13</v>
      </c>
      <c r="I13" s="75">
        <v>6</v>
      </c>
      <c r="J13" s="75">
        <v>1</v>
      </c>
      <c r="K13" s="75">
        <v>6</v>
      </c>
      <c r="L13" s="143" t="s">
        <v>423</v>
      </c>
      <c r="M13" s="77">
        <v>19</v>
      </c>
      <c r="N13" s="73" t="s">
        <v>37</v>
      </c>
      <c r="O13" s="78">
        <v>20</v>
      </c>
      <c r="P13" s="78">
        <v>1</v>
      </c>
      <c r="Q13" s="79">
        <v>1000</v>
      </c>
      <c r="R13" s="64"/>
    </row>
    <row r="14" spans="1:18" ht="16.5" thickBot="1" x14ac:dyDescent="0.3">
      <c r="A14" s="56"/>
      <c r="B14" s="88" t="s">
        <v>41</v>
      </c>
      <c r="C14" s="89" t="s">
        <v>32</v>
      </c>
      <c r="D14" s="90"/>
      <c r="E14" s="58"/>
      <c r="F14" s="73" t="s">
        <v>42</v>
      </c>
      <c r="G14" s="146" t="s">
        <v>90</v>
      </c>
      <c r="H14" s="75">
        <v>13</v>
      </c>
      <c r="I14" s="75">
        <v>5</v>
      </c>
      <c r="J14" s="75">
        <v>3</v>
      </c>
      <c r="K14" s="75">
        <v>5</v>
      </c>
      <c r="L14" s="143" t="s">
        <v>424</v>
      </c>
      <c r="M14" s="77">
        <v>18</v>
      </c>
      <c r="N14" s="73" t="s">
        <v>46</v>
      </c>
      <c r="O14" s="78">
        <v>27</v>
      </c>
      <c r="P14" s="78">
        <v>1</v>
      </c>
      <c r="Q14" s="79">
        <v>1850</v>
      </c>
      <c r="R14" s="64"/>
    </row>
    <row r="15" spans="1:18" ht="16.5" thickBot="1" x14ac:dyDescent="0.3">
      <c r="A15" s="56"/>
      <c r="B15" s="59" t="s">
        <v>44</v>
      </c>
      <c r="C15" s="81" t="s">
        <v>32</v>
      </c>
      <c r="D15" s="82"/>
      <c r="E15" s="58"/>
      <c r="F15" s="73" t="s">
        <v>45</v>
      </c>
      <c r="G15" s="146" t="s">
        <v>103</v>
      </c>
      <c r="H15" s="75">
        <v>13</v>
      </c>
      <c r="I15" s="75">
        <v>6</v>
      </c>
      <c r="J15" s="75">
        <v>0</v>
      </c>
      <c r="K15" s="75">
        <v>7</v>
      </c>
      <c r="L15" s="143" t="s">
        <v>425</v>
      </c>
      <c r="M15" s="77">
        <v>18</v>
      </c>
      <c r="N15" s="73" t="s">
        <v>32</v>
      </c>
      <c r="O15" s="78">
        <v>33</v>
      </c>
      <c r="P15" s="78">
        <v>1</v>
      </c>
      <c r="Q15" s="79">
        <v>1110</v>
      </c>
      <c r="R15" s="64"/>
    </row>
    <row r="16" spans="1:18" ht="15.75" x14ac:dyDescent="0.25">
      <c r="A16" s="56"/>
      <c r="B16" s="83" t="s">
        <v>47</v>
      </c>
      <c r="C16" s="84" t="s">
        <v>32</v>
      </c>
      <c r="D16" s="85"/>
      <c r="E16" s="58"/>
      <c r="F16" s="73" t="s">
        <v>48</v>
      </c>
      <c r="G16" s="146" t="s">
        <v>89</v>
      </c>
      <c r="H16" s="75">
        <v>13</v>
      </c>
      <c r="I16" s="75">
        <v>5</v>
      </c>
      <c r="J16" s="75">
        <v>2</v>
      </c>
      <c r="K16" s="75">
        <v>6</v>
      </c>
      <c r="L16" s="143" t="s">
        <v>265</v>
      </c>
      <c r="M16" s="77">
        <v>17</v>
      </c>
      <c r="N16" s="73" t="s">
        <v>49</v>
      </c>
      <c r="O16" s="78">
        <v>27</v>
      </c>
      <c r="P16" s="78">
        <v>1</v>
      </c>
      <c r="Q16" s="79">
        <v>842</v>
      </c>
      <c r="R16" s="64"/>
    </row>
    <row r="17" spans="1:18" ht="15.75" x14ac:dyDescent="0.25">
      <c r="A17" s="56"/>
      <c r="B17" s="65" t="s">
        <v>50</v>
      </c>
      <c r="C17" s="86" t="s">
        <v>410</v>
      </c>
      <c r="D17" s="87"/>
      <c r="E17" s="58"/>
      <c r="F17" s="73" t="s">
        <v>51</v>
      </c>
      <c r="G17" s="146" t="s">
        <v>88</v>
      </c>
      <c r="H17" s="75">
        <v>13</v>
      </c>
      <c r="I17" s="75">
        <v>4</v>
      </c>
      <c r="J17" s="75">
        <v>2</v>
      </c>
      <c r="K17" s="75">
        <v>7</v>
      </c>
      <c r="L17" s="143" t="s">
        <v>426</v>
      </c>
      <c r="M17" s="77">
        <v>14</v>
      </c>
      <c r="N17" s="73" t="s">
        <v>49</v>
      </c>
      <c r="O17" s="78">
        <v>18</v>
      </c>
      <c r="P17" s="78">
        <v>1</v>
      </c>
      <c r="Q17" s="79">
        <v>660</v>
      </c>
      <c r="R17" s="64"/>
    </row>
    <row r="18" spans="1:18" ht="15.75" x14ac:dyDescent="0.25">
      <c r="A18" s="56"/>
      <c r="B18" s="65" t="s">
        <v>53</v>
      </c>
      <c r="C18" s="86" t="s">
        <v>138</v>
      </c>
      <c r="D18" s="87"/>
      <c r="E18" s="58"/>
      <c r="F18" s="73" t="s">
        <v>54</v>
      </c>
      <c r="G18" s="146" t="s">
        <v>87</v>
      </c>
      <c r="H18" s="75">
        <v>13</v>
      </c>
      <c r="I18" s="75">
        <v>3</v>
      </c>
      <c r="J18" s="75">
        <v>3</v>
      </c>
      <c r="K18" s="75">
        <v>7</v>
      </c>
      <c r="L18" s="143" t="s">
        <v>427</v>
      </c>
      <c r="M18" s="77">
        <v>12</v>
      </c>
      <c r="N18" s="73" t="s">
        <v>60</v>
      </c>
      <c r="O18" s="78">
        <v>31</v>
      </c>
      <c r="P18" s="78">
        <v>0</v>
      </c>
      <c r="Q18" s="79">
        <v>1350</v>
      </c>
      <c r="R18" s="64"/>
    </row>
    <row r="19" spans="1:18" ht="15.75" x14ac:dyDescent="0.25">
      <c r="A19" s="56"/>
      <c r="B19" s="65" t="s">
        <v>56</v>
      </c>
      <c r="C19" s="86" t="s">
        <v>411</v>
      </c>
      <c r="D19" s="87"/>
      <c r="E19" s="58"/>
      <c r="F19" s="73" t="s">
        <v>57</v>
      </c>
      <c r="G19" s="146" t="s">
        <v>92</v>
      </c>
      <c r="H19" s="75">
        <v>13</v>
      </c>
      <c r="I19" s="75">
        <v>3</v>
      </c>
      <c r="J19" s="75">
        <v>0</v>
      </c>
      <c r="K19" s="75">
        <v>10</v>
      </c>
      <c r="L19" s="143" t="s">
        <v>97</v>
      </c>
      <c r="M19" s="77">
        <v>9</v>
      </c>
      <c r="N19" s="73" t="s">
        <v>60</v>
      </c>
      <c r="O19" s="78">
        <v>21</v>
      </c>
      <c r="P19" s="78">
        <v>2</v>
      </c>
      <c r="Q19" s="79">
        <v>850</v>
      </c>
      <c r="R19" s="64"/>
    </row>
    <row r="20" spans="1:18" ht="15.75" x14ac:dyDescent="0.25">
      <c r="A20" s="56"/>
      <c r="B20" s="65" t="s">
        <v>58</v>
      </c>
      <c r="C20" s="86" t="s">
        <v>412</v>
      </c>
      <c r="D20" s="87"/>
      <c r="E20" s="58"/>
      <c r="F20" s="73"/>
      <c r="G20" s="74"/>
      <c r="H20" s="75"/>
      <c r="I20" s="75"/>
      <c r="J20" s="75"/>
      <c r="K20" s="75"/>
      <c r="L20" s="76"/>
      <c r="M20" s="77"/>
      <c r="N20" s="73"/>
      <c r="O20" s="78"/>
      <c r="P20" s="78"/>
      <c r="Q20" s="79"/>
      <c r="R20" s="64"/>
    </row>
    <row r="21" spans="1:18" ht="15.75" x14ac:dyDescent="0.25">
      <c r="A21" s="56"/>
      <c r="B21" s="65" t="s">
        <v>61</v>
      </c>
      <c r="C21" s="86" t="s">
        <v>28</v>
      </c>
      <c r="D21" s="87"/>
      <c r="E21" s="58"/>
      <c r="F21" s="73"/>
      <c r="G21" s="74"/>
      <c r="H21" s="75"/>
      <c r="I21" s="75"/>
      <c r="J21" s="75"/>
      <c r="K21" s="75"/>
      <c r="L21" s="76"/>
      <c r="M21" s="77"/>
      <c r="N21" s="73"/>
      <c r="O21" s="78"/>
      <c r="P21" s="78"/>
      <c r="Q21" s="79"/>
      <c r="R21" s="64"/>
    </row>
    <row r="22" spans="1:18" ht="16.5" thickBot="1" x14ac:dyDescent="0.3">
      <c r="A22" s="56"/>
      <c r="B22" s="80" t="s">
        <v>64</v>
      </c>
      <c r="C22" s="91" t="s">
        <v>413</v>
      </c>
      <c r="D22" s="92" t="s">
        <v>414</v>
      </c>
      <c r="E22" s="58"/>
      <c r="F22" s="93"/>
      <c r="G22" s="94"/>
      <c r="H22" s="95"/>
      <c r="I22" s="95">
        <f>SUM(I6:I21)</f>
        <v>76</v>
      </c>
      <c r="J22" s="95">
        <f>SUM(J6:J21)</f>
        <v>30</v>
      </c>
      <c r="K22" s="40">
        <f>SUM(K6:K21)</f>
        <v>76</v>
      </c>
      <c r="L22" s="95" t="s">
        <v>415</v>
      </c>
      <c r="M22" s="96"/>
      <c r="N22" s="97"/>
      <c r="O22" s="98">
        <f>SUM(O6:O21)</f>
        <v>320</v>
      </c>
      <c r="P22" s="98">
        <f>SUM(P6:P21)</f>
        <v>23</v>
      </c>
      <c r="Q22" s="99">
        <f>SUM(Q6:Q21)</f>
        <v>16142</v>
      </c>
      <c r="R22" s="64"/>
    </row>
    <row r="23" spans="1:18" ht="16.5" thickBot="1" x14ac:dyDescent="0.3">
      <c r="A23" s="56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1"/>
    </row>
    <row r="24" spans="1:18" ht="15.75" x14ac:dyDescent="0.25">
      <c r="A24" s="56"/>
      <c r="B24" s="57" t="s">
        <v>67</v>
      </c>
      <c r="C24" s="68" t="s">
        <v>68</v>
      </c>
      <c r="D24" s="100" t="s">
        <v>3</v>
      </c>
      <c r="E24" s="58"/>
      <c r="F24" s="210" t="s">
        <v>69</v>
      </c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2"/>
      <c r="R24" s="64"/>
    </row>
    <row r="25" spans="1:18" ht="15.75" x14ac:dyDescent="0.25">
      <c r="A25" s="56"/>
      <c r="B25" s="65" t="s">
        <v>428</v>
      </c>
      <c r="C25" s="143" t="s">
        <v>79</v>
      </c>
      <c r="D25" s="87" t="s">
        <v>429</v>
      </c>
      <c r="E25" s="58"/>
      <c r="F25" s="203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5"/>
      <c r="R25" s="64"/>
    </row>
    <row r="26" spans="1:18" ht="15.75" x14ac:dyDescent="0.25">
      <c r="A26" s="56"/>
      <c r="B26" s="65" t="s">
        <v>430</v>
      </c>
      <c r="C26" s="143" t="s">
        <v>70</v>
      </c>
      <c r="D26" s="87" t="s">
        <v>90</v>
      </c>
      <c r="E26" s="58"/>
      <c r="F26" s="203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5"/>
      <c r="R26" s="64"/>
    </row>
    <row r="27" spans="1:18" ht="15.75" x14ac:dyDescent="0.25">
      <c r="A27" s="56"/>
      <c r="B27" s="65" t="s">
        <v>431</v>
      </c>
      <c r="C27" s="143" t="s">
        <v>71</v>
      </c>
      <c r="D27" s="87" t="s">
        <v>418</v>
      </c>
      <c r="E27" s="58"/>
      <c r="F27" s="203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5"/>
      <c r="R27" s="64"/>
    </row>
    <row r="28" spans="1:18" ht="15.75" x14ac:dyDescent="0.25">
      <c r="A28" s="56"/>
      <c r="B28" s="65" t="s">
        <v>101</v>
      </c>
      <c r="C28" s="143" t="s">
        <v>71</v>
      </c>
      <c r="D28" s="87" t="s">
        <v>85</v>
      </c>
      <c r="E28" s="58"/>
      <c r="F28" s="213" t="s">
        <v>72</v>
      </c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5"/>
      <c r="R28" s="64"/>
    </row>
    <row r="29" spans="1:18" ht="15.75" x14ac:dyDescent="0.25">
      <c r="A29" s="56"/>
      <c r="B29" s="65" t="s">
        <v>432</v>
      </c>
      <c r="C29" s="143" t="s">
        <v>73</v>
      </c>
      <c r="D29" s="87" t="s">
        <v>433</v>
      </c>
      <c r="E29" s="58"/>
      <c r="F29" s="203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5"/>
      <c r="R29" s="64"/>
    </row>
    <row r="30" spans="1:18" ht="15.75" x14ac:dyDescent="0.25">
      <c r="A30" s="56"/>
      <c r="B30" s="65" t="s">
        <v>434</v>
      </c>
      <c r="C30" s="143" t="s">
        <v>73</v>
      </c>
      <c r="D30" s="87" t="s">
        <v>99</v>
      </c>
      <c r="E30" s="58"/>
      <c r="F30" s="203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5"/>
      <c r="R30" s="64"/>
    </row>
    <row r="31" spans="1:18" ht="15.75" x14ac:dyDescent="0.25">
      <c r="A31" s="56"/>
      <c r="B31" s="65" t="s">
        <v>435</v>
      </c>
      <c r="C31" s="143" t="s">
        <v>73</v>
      </c>
      <c r="D31" s="87" t="s">
        <v>418</v>
      </c>
      <c r="E31" s="58"/>
      <c r="F31" s="203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5"/>
      <c r="R31" s="64"/>
    </row>
    <row r="32" spans="1:18" ht="15.75" x14ac:dyDescent="0.25">
      <c r="A32" s="56"/>
      <c r="B32" s="65"/>
      <c r="C32" s="86"/>
      <c r="D32" s="87"/>
      <c r="E32" s="58"/>
      <c r="F32" s="203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5"/>
      <c r="R32" s="64"/>
    </row>
    <row r="33" spans="1:18" ht="15.75" x14ac:dyDescent="0.25">
      <c r="A33" s="56"/>
      <c r="B33" s="65"/>
      <c r="C33" s="86"/>
      <c r="D33" s="87"/>
      <c r="E33" s="58"/>
      <c r="F33" s="203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64"/>
    </row>
    <row r="34" spans="1:18" x14ac:dyDescent="0.25">
      <c r="A34" s="101"/>
      <c r="B34" s="102"/>
      <c r="C34" s="103"/>
      <c r="D34" s="104"/>
      <c r="E34" s="105"/>
      <c r="F34" s="219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64"/>
    </row>
    <row r="35" spans="1:18" ht="15.75" thickBot="1" x14ac:dyDescent="0.3">
      <c r="A35" s="101"/>
      <c r="B35" s="106"/>
      <c r="C35" s="107"/>
      <c r="D35" s="108"/>
      <c r="E35" s="105"/>
      <c r="F35" s="222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4"/>
      <c r="R35" s="64"/>
    </row>
    <row r="36" spans="1:18" ht="15.75" thickBot="1" x14ac:dyDescent="0.3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8"/>
    </row>
    <row r="37" spans="1:18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7" workbookViewId="0">
      <selection activeCell="D33" sqref="D33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1.42578125" customWidth="1"/>
    <col min="8" max="11" width="9.7109375" customWidth="1"/>
    <col min="12" max="12" width="8.7109375" bestFit="1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0.25" x14ac:dyDescent="0.3">
      <c r="A2" s="156"/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60"/>
    </row>
    <row r="3" spans="1:18" ht="21" thickBot="1" x14ac:dyDescent="0.35">
      <c r="A3" s="156"/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0"/>
    </row>
    <row r="4" spans="1:18" ht="16.5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ht="16.5" thickBot="1" x14ac:dyDescent="0.3">
      <c r="A5" s="1"/>
      <c r="B5" s="2" t="s">
        <v>2</v>
      </c>
      <c r="C5" s="167" t="s">
        <v>170</v>
      </c>
      <c r="D5" s="16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65" t="s">
        <v>104</v>
      </c>
      <c r="D6" s="166"/>
      <c r="E6" s="3"/>
      <c r="F6" s="11" t="s">
        <v>15</v>
      </c>
      <c r="G6" s="137" t="s">
        <v>114</v>
      </c>
      <c r="H6" s="12">
        <v>13</v>
      </c>
      <c r="I6" s="12">
        <v>6</v>
      </c>
      <c r="J6" s="12">
        <v>6</v>
      </c>
      <c r="K6" s="12">
        <v>1</v>
      </c>
      <c r="L6" s="136" t="s">
        <v>343</v>
      </c>
      <c r="M6" s="14">
        <v>24</v>
      </c>
      <c r="N6" s="15" t="s">
        <v>75</v>
      </c>
      <c r="O6" s="16">
        <v>15</v>
      </c>
      <c r="P6" s="16">
        <v>0</v>
      </c>
      <c r="Q6" s="17">
        <v>1950</v>
      </c>
      <c r="R6" s="9"/>
    </row>
    <row r="7" spans="1:18" ht="16.5" thickBot="1" x14ac:dyDescent="0.3">
      <c r="A7" s="1"/>
      <c r="B7" s="10" t="s">
        <v>16</v>
      </c>
      <c r="C7" s="165" t="s">
        <v>17</v>
      </c>
      <c r="D7" s="166"/>
      <c r="E7" s="3"/>
      <c r="F7" s="18" t="s">
        <v>18</v>
      </c>
      <c r="G7" s="138" t="s">
        <v>107</v>
      </c>
      <c r="H7" s="20">
        <v>13</v>
      </c>
      <c r="I7" s="20">
        <v>7</v>
      </c>
      <c r="J7" s="20">
        <v>3</v>
      </c>
      <c r="K7" s="20">
        <v>3</v>
      </c>
      <c r="L7" s="135" t="s">
        <v>344</v>
      </c>
      <c r="M7" s="22">
        <v>24</v>
      </c>
      <c r="N7" s="18" t="s">
        <v>75</v>
      </c>
      <c r="O7" s="23">
        <v>19</v>
      </c>
      <c r="P7" s="23">
        <v>2</v>
      </c>
      <c r="Q7" s="24">
        <v>800</v>
      </c>
      <c r="R7" s="9"/>
    </row>
    <row r="8" spans="1:18" ht="16.5" thickBot="1" x14ac:dyDescent="0.3">
      <c r="A8" s="1"/>
      <c r="B8" s="25" t="s">
        <v>20</v>
      </c>
      <c r="C8" s="169" t="s">
        <v>108</v>
      </c>
      <c r="D8" s="170"/>
      <c r="E8" s="3"/>
      <c r="F8" s="18" t="s">
        <v>22</v>
      </c>
      <c r="G8" s="138" t="s">
        <v>111</v>
      </c>
      <c r="H8" s="12">
        <v>13</v>
      </c>
      <c r="I8" s="20">
        <v>6</v>
      </c>
      <c r="J8" s="20">
        <v>5</v>
      </c>
      <c r="K8" s="20">
        <v>2</v>
      </c>
      <c r="L8" s="135" t="s">
        <v>345</v>
      </c>
      <c r="M8" s="22">
        <v>23</v>
      </c>
      <c r="N8" s="18" t="s">
        <v>24</v>
      </c>
      <c r="O8" s="23">
        <v>21</v>
      </c>
      <c r="P8" s="23">
        <v>1</v>
      </c>
      <c r="Q8" s="24">
        <v>1100</v>
      </c>
      <c r="R8" s="9"/>
    </row>
    <row r="9" spans="1:18" ht="16.5" thickBot="1" x14ac:dyDescent="0.3">
      <c r="A9" s="1"/>
      <c r="B9" s="154"/>
      <c r="C9" s="154"/>
      <c r="D9" s="154"/>
      <c r="E9" s="3"/>
      <c r="F9" s="18" t="s">
        <v>25</v>
      </c>
      <c r="G9" s="138" t="s">
        <v>346</v>
      </c>
      <c r="H9" s="12">
        <v>13</v>
      </c>
      <c r="I9" s="20">
        <v>6</v>
      </c>
      <c r="J9" s="20">
        <v>3</v>
      </c>
      <c r="K9" s="20">
        <v>4</v>
      </c>
      <c r="L9" s="135" t="s">
        <v>347</v>
      </c>
      <c r="M9" s="22">
        <v>21</v>
      </c>
      <c r="N9" s="18" t="s">
        <v>75</v>
      </c>
      <c r="O9" s="23">
        <v>18</v>
      </c>
      <c r="P9" s="23">
        <v>0</v>
      </c>
      <c r="Q9" s="24">
        <v>1110</v>
      </c>
      <c r="R9" s="9"/>
    </row>
    <row r="10" spans="1:18" ht="16.5" thickBot="1" x14ac:dyDescent="0.3">
      <c r="A10" s="1"/>
      <c r="B10" s="4" t="s">
        <v>27</v>
      </c>
      <c r="C10" s="26" t="s">
        <v>76</v>
      </c>
      <c r="D10" s="27"/>
      <c r="E10" s="3"/>
      <c r="F10" s="18" t="s">
        <v>29</v>
      </c>
      <c r="G10" s="138" t="s">
        <v>112</v>
      </c>
      <c r="H10" s="12">
        <v>13</v>
      </c>
      <c r="I10" s="20">
        <v>7</v>
      </c>
      <c r="J10" s="20">
        <v>0</v>
      </c>
      <c r="K10" s="20">
        <v>6</v>
      </c>
      <c r="L10" s="135" t="s">
        <v>348</v>
      </c>
      <c r="M10" s="22">
        <v>21</v>
      </c>
      <c r="N10" s="18" t="s">
        <v>75</v>
      </c>
      <c r="O10" s="23">
        <v>10</v>
      </c>
      <c r="P10" s="23">
        <v>1</v>
      </c>
      <c r="Q10" s="24">
        <v>720</v>
      </c>
      <c r="R10" s="9"/>
    </row>
    <row r="11" spans="1:18" ht="16.5" thickBot="1" x14ac:dyDescent="0.3">
      <c r="A11" s="1"/>
      <c r="B11" s="28" t="s">
        <v>31</v>
      </c>
      <c r="C11" s="29" t="s">
        <v>76</v>
      </c>
      <c r="D11" s="30"/>
      <c r="E11" s="3"/>
      <c r="F11" s="18" t="s">
        <v>33</v>
      </c>
      <c r="G11" s="138" t="s">
        <v>116</v>
      </c>
      <c r="H11" s="12">
        <v>13</v>
      </c>
      <c r="I11" s="20">
        <v>5</v>
      </c>
      <c r="J11" s="20">
        <v>4</v>
      </c>
      <c r="K11" s="20">
        <v>4</v>
      </c>
      <c r="L11" s="135" t="s">
        <v>91</v>
      </c>
      <c r="M11" s="22">
        <v>19</v>
      </c>
      <c r="N11" s="18" t="s">
        <v>34</v>
      </c>
      <c r="O11" s="23">
        <v>24</v>
      </c>
      <c r="P11" s="23">
        <v>1</v>
      </c>
      <c r="Q11" s="24">
        <v>1173</v>
      </c>
      <c r="R11" s="9"/>
    </row>
    <row r="12" spans="1:18" ht="16.5" thickBot="1" x14ac:dyDescent="0.3">
      <c r="A12" s="1"/>
      <c r="B12" s="10" t="s">
        <v>35</v>
      </c>
      <c r="C12" s="31" t="s">
        <v>32</v>
      </c>
      <c r="D12" s="32"/>
      <c r="E12" s="3"/>
      <c r="F12" s="18" t="s">
        <v>36</v>
      </c>
      <c r="G12" s="138" t="s">
        <v>109</v>
      </c>
      <c r="H12" s="12">
        <v>13</v>
      </c>
      <c r="I12" s="20">
        <v>5</v>
      </c>
      <c r="J12" s="20">
        <v>3</v>
      </c>
      <c r="K12" s="20">
        <v>5</v>
      </c>
      <c r="L12" s="135" t="s">
        <v>349</v>
      </c>
      <c r="M12" s="22">
        <v>18</v>
      </c>
      <c r="N12" s="18" t="s">
        <v>46</v>
      </c>
      <c r="O12" s="23">
        <v>35</v>
      </c>
      <c r="P12" s="23">
        <v>0</v>
      </c>
      <c r="Q12" s="24">
        <v>1120</v>
      </c>
      <c r="R12" s="9"/>
    </row>
    <row r="13" spans="1:18" ht="16.5" thickBot="1" x14ac:dyDescent="0.3">
      <c r="A13" s="1"/>
      <c r="B13" s="10" t="s">
        <v>38</v>
      </c>
      <c r="C13" s="31" t="s">
        <v>32</v>
      </c>
      <c r="D13" s="32"/>
      <c r="E13" s="3"/>
      <c r="F13" s="18" t="s">
        <v>39</v>
      </c>
      <c r="G13" s="138" t="s">
        <v>350</v>
      </c>
      <c r="H13" s="12">
        <v>13</v>
      </c>
      <c r="I13" s="20">
        <v>5</v>
      </c>
      <c r="J13" s="20">
        <v>2</v>
      </c>
      <c r="K13" s="20">
        <v>6</v>
      </c>
      <c r="L13" s="135" t="s">
        <v>351</v>
      </c>
      <c r="M13" s="22">
        <v>17</v>
      </c>
      <c r="N13" s="18" t="s">
        <v>49</v>
      </c>
      <c r="O13" s="23">
        <v>22</v>
      </c>
      <c r="P13" s="23">
        <v>1</v>
      </c>
      <c r="Q13" s="24">
        <v>1003</v>
      </c>
      <c r="R13" s="9"/>
    </row>
    <row r="14" spans="1:18" ht="16.5" thickBot="1" x14ac:dyDescent="0.3">
      <c r="A14" s="1"/>
      <c r="B14" s="33" t="s">
        <v>41</v>
      </c>
      <c r="C14" s="34" t="s">
        <v>32</v>
      </c>
      <c r="D14" s="35"/>
      <c r="E14" s="3"/>
      <c r="F14" s="18" t="s">
        <v>42</v>
      </c>
      <c r="G14" s="138" t="s">
        <v>117</v>
      </c>
      <c r="H14" s="12">
        <v>13</v>
      </c>
      <c r="I14" s="20">
        <v>4</v>
      </c>
      <c r="J14" s="20">
        <v>4</v>
      </c>
      <c r="K14" s="20">
        <v>5</v>
      </c>
      <c r="L14" s="135" t="s">
        <v>352</v>
      </c>
      <c r="M14" s="22">
        <v>16</v>
      </c>
      <c r="N14" s="18" t="s">
        <v>93</v>
      </c>
      <c r="O14" s="23">
        <v>25</v>
      </c>
      <c r="P14" s="23">
        <v>0</v>
      </c>
      <c r="Q14" s="24">
        <v>1200</v>
      </c>
      <c r="R14" s="9"/>
    </row>
    <row r="15" spans="1:18" ht="16.5" thickBot="1" x14ac:dyDescent="0.3">
      <c r="A15" s="1"/>
      <c r="B15" s="4" t="s">
        <v>44</v>
      </c>
      <c r="C15" s="26" t="s">
        <v>32</v>
      </c>
      <c r="D15" s="27"/>
      <c r="E15" s="3"/>
      <c r="F15" s="18" t="s">
        <v>45</v>
      </c>
      <c r="G15" s="138" t="s">
        <v>113</v>
      </c>
      <c r="H15" s="12">
        <v>13</v>
      </c>
      <c r="I15" s="20">
        <v>4</v>
      </c>
      <c r="J15" s="20">
        <v>3</v>
      </c>
      <c r="K15" s="20">
        <v>6</v>
      </c>
      <c r="L15" s="135" t="s">
        <v>91</v>
      </c>
      <c r="M15" s="22">
        <v>15</v>
      </c>
      <c r="N15" s="18" t="s">
        <v>43</v>
      </c>
      <c r="O15" s="23">
        <v>18</v>
      </c>
      <c r="P15" s="23">
        <v>1</v>
      </c>
      <c r="Q15" s="24">
        <v>950</v>
      </c>
      <c r="R15" s="9"/>
    </row>
    <row r="16" spans="1:18" ht="16.5" thickBot="1" x14ac:dyDescent="0.3">
      <c r="A16" s="1"/>
      <c r="B16" s="28" t="s">
        <v>47</v>
      </c>
      <c r="C16" s="29" t="s">
        <v>32</v>
      </c>
      <c r="D16" s="30"/>
      <c r="E16" s="3"/>
      <c r="F16" s="18" t="s">
        <v>48</v>
      </c>
      <c r="G16" s="138" t="s">
        <v>110</v>
      </c>
      <c r="H16" s="12">
        <v>13</v>
      </c>
      <c r="I16" s="20">
        <v>4</v>
      </c>
      <c r="J16" s="20">
        <v>3</v>
      </c>
      <c r="K16" s="20">
        <v>6</v>
      </c>
      <c r="L16" s="135" t="s">
        <v>353</v>
      </c>
      <c r="M16" s="22">
        <v>15</v>
      </c>
      <c r="N16" s="18" t="s">
        <v>46</v>
      </c>
      <c r="O16" s="23">
        <v>22</v>
      </c>
      <c r="P16" s="23">
        <v>1</v>
      </c>
      <c r="Q16" s="24">
        <v>780</v>
      </c>
      <c r="R16" s="9"/>
    </row>
    <row r="17" spans="1:18" ht="16.5" thickBot="1" x14ac:dyDescent="0.3">
      <c r="A17" s="1"/>
      <c r="B17" s="10" t="s">
        <v>50</v>
      </c>
      <c r="C17" s="31" t="s">
        <v>358</v>
      </c>
      <c r="D17" s="32"/>
      <c r="E17" s="3"/>
      <c r="F17" s="18" t="s">
        <v>51</v>
      </c>
      <c r="G17" s="138" t="s">
        <v>354</v>
      </c>
      <c r="H17" s="12">
        <v>13</v>
      </c>
      <c r="I17" s="20">
        <v>4</v>
      </c>
      <c r="J17" s="20">
        <v>3</v>
      </c>
      <c r="K17" s="20">
        <v>6</v>
      </c>
      <c r="L17" s="135" t="s">
        <v>355</v>
      </c>
      <c r="M17" s="22">
        <v>15</v>
      </c>
      <c r="N17" s="18" t="s">
        <v>46</v>
      </c>
      <c r="O17" s="23">
        <v>27</v>
      </c>
      <c r="P17" s="23">
        <v>3</v>
      </c>
      <c r="Q17" s="24">
        <v>660</v>
      </c>
      <c r="R17" s="9"/>
    </row>
    <row r="18" spans="1:18" ht="16.5" thickBot="1" x14ac:dyDescent="0.3">
      <c r="A18" s="1"/>
      <c r="B18" s="10" t="s">
        <v>53</v>
      </c>
      <c r="C18" s="31" t="s">
        <v>98</v>
      </c>
      <c r="D18" s="32"/>
      <c r="E18" s="3"/>
      <c r="F18" s="18" t="s">
        <v>54</v>
      </c>
      <c r="G18" s="138" t="s">
        <v>115</v>
      </c>
      <c r="H18" s="12">
        <v>13</v>
      </c>
      <c r="I18" s="20">
        <v>3</v>
      </c>
      <c r="J18" s="20">
        <v>3</v>
      </c>
      <c r="K18" s="20">
        <v>7</v>
      </c>
      <c r="L18" s="135" t="s">
        <v>356</v>
      </c>
      <c r="M18" s="22">
        <v>12</v>
      </c>
      <c r="N18" s="18" t="s">
        <v>43</v>
      </c>
      <c r="O18" s="23">
        <v>25</v>
      </c>
      <c r="P18" s="23">
        <v>1</v>
      </c>
      <c r="Q18" s="24">
        <v>730</v>
      </c>
      <c r="R18" s="9"/>
    </row>
    <row r="19" spans="1:18" ht="15.75" x14ac:dyDescent="0.25">
      <c r="A19" s="1"/>
      <c r="B19" s="10" t="s">
        <v>56</v>
      </c>
      <c r="C19" s="31" t="s">
        <v>152</v>
      </c>
      <c r="D19" s="32"/>
      <c r="E19" s="3"/>
      <c r="F19" s="18" t="s">
        <v>57</v>
      </c>
      <c r="G19" s="138" t="s">
        <v>119</v>
      </c>
      <c r="H19" s="12">
        <v>13</v>
      </c>
      <c r="I19" s="20">
        <v>2</v>
      </c>
      <c r="J19" s="20">
        <v>4</v>
      </c>
      <c r="K19" s="20">
        <v>7</v>
      </c>
      <c r="L19" s="135" t="s">
        <v>357</v>
      </c>
      <c r="M19" s="22">
        <v>10</v>
      </c>
      <c r="N19" s="18" t="s">
        <v>55</v>
      </c>
      <c r="O19" s="23">
        <v>26</v>
      </c>
      <c r="P19" s="23">
        <v>4</v>
      </c>
      <c r="Q19" s="24">
        <v>720</v>
      </c>
      <c r="R19" s="9"/>
    </row>
    <row r="20" spans="1:18" ht="15.75" x14ac:dyDescent="0.25">
      <c r="A20" s="1"/>
      <c r="B20" s="10" t="s">
        <v>58</v>
      </c>
      <c r="C20" s="31" t="s">
        <v>359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61</v>
      </c>
      <c r="C21" s="31" t="s">
        <v>360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64</v>
      </c>
      <c r="C22" s="36" t="s">
        <v>272</v>
      </c>
      <c r="D22" s="37" t="s">
        <v>398</v>
      </c>
      <c r="E22" s="3"/>
      <c r="F22" s="38"/>
      <c r="G22" s="39"/>
      <c r="H22" s="40"/>
      <c r="I22" s="40">
        <f>SUM(I6:I21)</f>
        <v>68</v>
      </c>
      <c r="J22" s="40">
        <f>SUM(J6:J21)</f>
        <v>46</v>
      </c>
      <c r="K22" s="40">
        <f>SUM(K6:K21)</f>
        <v>68</v>
      </c>
      <c r="L22" s="110" t="s">
        <v>399</v>
      </c>
      <c r="M22" s="41"/>
      <c r="N22" s="42"/>
      <c r="O22" s="43">
        <f>SUM(O6:O21)</f>
        <v>307</v>
      </c>
      <c r="P22" s="43">
        <f>SUM(P6:P21)</f>
        <v>16</v>
      </c>
      <c r="Q22" s="44">
        <f>SUM(Q6:Q21)</f>
        <v>14016</v>
      </c>
      <c r="R22" s="9"/>
    </row>
    <row r="23" spans="1:18" ht="16.5" thickBot="1" x14ac:dyDescent="0.3">
      <c r="A23" s="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</row>
    <row r="24" spans="1:18" ht="15.75" x14ac:dyDescent="0.25">
      <c r="A24" s="1"/>
      <c r="B24" s="2" t="s">
        <v>67</v>
      </c>
      <c r="C24" s="13" t="s">
        <v>68</v>
      </c>
      <c r="D24" s="45" t="s">
        <v>3</v>
      </c>
      <c r="E24" s="3"/>
      <c r="F24" s="171" t="s">
        <v>69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9"/>
    </row>
    <row r="25" spans="1:18" ht="15.75" x14ac:dyDescent="0.25">
      <c r="A25" s="1"/>
      <c r="B25" s="10" t="s">
        <v>400</v>
      </c>
      <c r="C25" s="139" t="s">
        <v>272</v>
      </c>
      <c r="D25" s="32" t="s">
        <v>346</v>
      </c>
      <c r="E25" s="3"/>
      <c r="F25" s="164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9"/>
    </row>
    <row r="26" spans="1:18" ht="15.75" x14ac:dyDescent="0.25">
      <c r="A26" s="1"/>
      <c r="B26" s="10" t="s">
        <v>401</v>
      </c>
      <c r="C26" s="139" t="s">
        <v>79</v>
      </c>
      <c r="D26" s="32" t="s">
        <v>114</v>
      </c>
      <c r="E26" s="3"/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9"/>
    </row>
    <row r="27" spans="1:18" ht="15.75" x14ac:dyDescent="0.25">
      <c r="A27" s="1"/>
      <c r="B27" s="10" t="s">
        <v>402</v>
      </c>
      <c r="C27" s="139" t="s">
        <v>102</v>
      </c>
      <c r="D27" s="32" t="s">
        <v>119</v>
      </c>
      <c r="E27" s="3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9"/>
    </row>
    <row r="28" spans="1:18" ht="15.75" x14ac:dyDescent="0.25">
      <c r="A28" s="1"/>
      <c r="B28" s="10" t="s">
        <v>403</v>
      </c>
      <c r="C28" s="139" t="s">
        <v>102</v>
      </c>
      <c r="D28" s="32" t="s">
        <v>404</v>
      </c>
      <c r="E28" s="3"/>
      <c r="F28" s="111" t="s">
        <v>72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  <c r="R28" s="9"/>
    </row>
    <row r="29" spans="1:18" ht="15.75" x14ac:dyDescent="0.25">
      <c r="A29" s="1"/>
      <c r="B29" s="10" t="s">
        <v>405</v>
      </c>
      <c r="C29" s="139" t="s">
        <v>71</v>
      </c>
      <c r="D29" s="32" t="s">
        <v>111</v>
      </c>
      <c r="E29" s="3"/>
      <c r="F29" s="164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6"/>
      <c r="R29" s="9"/>
    </row>
    <row r="30" spans="1:18" ht="15.75" x14ac:dyDescent="0.25">
      <c r="A30" s="1"/>
      <c r="B30" s="10" t="s">
        <v>122</v>
      </c>
      <c r="C30" s="139" t="s">
        <v>73</v>
      </c>
      <c r="D30" s="32" t="s">
        <v>346</v>
      </c>
      <c r="E30" s="3"/>
      <c r="F30" s="164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  <c r="R30" s="9"/>
    </row>
    <row r="31" spans="1:18" ht="15.75" x14ac:dyDescent="0.25">
      <c r="A31" s="1"/>
      <c r="B31" s="10" t="s">
        <v>120</v>
      </c>
      <c r="C31" s="139" t="s">
        <v>73</v>
      </c>
      <c r="D31" s="32" t="s">
        <v>115</v>
      </c>
      <c r="E31" s="3"/>
      <c r="F31" s="164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9"/>
    </row>
    <row r="32" spans="1:18" ht="15.75" x14ac:dyDescent="0.25">
      <c r="A32" s="1"/>
      <c r="B32" s="10" t="s">
        <v>406</v>
      </c>
      <c r="C32" s="139" t="s">
        <v>73</v>
      </c>
      <c r="D32" s="32" t="s">
        <v>407</v>
      </c>
      <c r="E32" s="3"/>
      <c r="F32" s="164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9"/>
    </row>
    <row r="33" spans="1:18" ht="15.75" x14ac:dyDescent="0.25">
      <c r="A33" s="1"/>
      <c r="B33" s="10"/>
      <c r="C33" s="21"/>
      <c r="D33" s="32"/>
      <c r="E33" s="3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9"/>
    </row>
    <row r="34" spans="1:18" x14ac:dyDescent="0.25">
      <c r="A34" s="46"/>
      <c r="B34" s="47"/>
      <c r="C34" s="54"/>
      <c r="D34" s="48"/>
      <c r="E34" s="49"/>
      <c r="F34" s="180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9"/>
    </row>
    <row r="35" spans="1:18" ht="15.75" thickBot="1" x14ac:dyDescent="0.3">
      <c r="A35" s="46"/>
      <c r="B35" s="50"/>
      <c r="C35" s="55"/>
      <c r="D35" s="51"/>
      <c r="E35" s="49"/>
      <c r="F35" s="183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9"/>
    </row>
    <row r="36" spans="1:18" ht="15.75" thickBo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9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4">
    <mergeCell ref="A36:R36"/>
    <mergeCell ref="F24:Q24"/>
    <mergeCell ref="F25:Q25"/>
    <mergeCell ref="F26:Q26"/>
    <mergeCell ref="F27:Q27"/>
    <mergeCell ref="F29:Q29"/>
    <mergeCell ref="F30:Q30"/>
    <mergeCell ref="F31:Q31"/>
    <mergeCell ref="F32:Q32"/>
    <mergeCell ref="F33:Q33"/>
    <mergeCell ref="F34:Q34"/>
    <mergeCell ref="F35:Q35"/>
    <mergeCell ref="B23:R23"/>
    <mergeCell ref="A1:R1"/>
    <mergeCell ref="A2:A3"/>
    <mergeCell ref="B2:Q2"/>
    <mergeCell ref="R2:R3"/>
    <mergeCell ref="B3:Q3"/>
    <mergeCell ref="A4:R4"/>
    <mergeCell ref="C5:D5"/>
    <mergeCell ref="C6:D6"/>
    <mergeCell ref="C7:D7"/>
    <mergeCell ref="C8:D8"/>
    <mergeCell ref="B9:D9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Q20" sqref="Q20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0.7109375" customWidth="1"/>
    <col min="6" max="6" width="3.7109375" customWidth="1"/>
    <col min="7" max="7" width="22.28515625" customWidth="1"/>
    <col min="8" max="12" width="9.7109375" customWidth="1"/>
    <col min="13" max="13" width="5.7109375" customWidth="1"/>
    <col min="14" max="14" width="5.28515625" customWidth="1"/>
    <col min="15" max="16" width="5.42578125" customWidth="1"/>
    <col min="17" max="17" width="9.140625" customWidth="1"/>
    <col min="18" max="18" width="1.42578125" customWidth="1"/>
  </cols>
  <sheetData>
    <row r="1" spans="1:18" ht="16.5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0.25" x14ac:dyDescent="0.3">
      <c r="A2" s="156"/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60"/>
    </row>
    <row r="3" spans="1:18" ht="21" thickBot="1" x14ac:dyDescent="0.35">
      <c r="A3" s="156"/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0"/>
    </row>
    <row r="4" spans="1:18" ht="16.5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ht="16.5" thickBot="1" x14ac:dyDescent="0.3">
      <c r="A5" s="1"/>
      <c r="B5" s="2" t="s">
        <v>2</v>
      </c>
      <c r="C5" s="167" t="s">
        <v>170</v>
      </c>
      <c r="D5" s="16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65" t="s">
        <v>123</v>
      </c>
      <c r="D6" s="166"/>
      <c r="E6" s="3"/>
      <c r="F6" s="11" t="s">
        <v>15</v>
      </c>
      <c r="G6" s="141" t="s">
        <v>134</v>
      </c>
      <c r="H6" s="12">
        <v>13</v>
      </c>
      <c r="I6" s="12">
        <v>8</v>
      </c>
      <c r="J6" s="12">
        <v>1</v>
      </c>
      <c r="K6" s="12">
        <v>4</v>
      </c>
      <c r="L6" s="140" t="s">
        <v>378</v>
      </c>
      <c r="M6" s="14">
        <v>25</v>
      </c>
      <c r="N6" s="15" t="s">
        <v>26</v>
      </c>
      <c r="O6" s="16">
        <v>19</v>
      </c>
      <c r="P6" s="16">
        <v>0</v>
      </c>
      <c r="Q6" s="17">
        <v>780</v>
      </c>
      <c r="R6" s="9"/>
    </row>
    <row r="7" spans="1:18" ht="15.75" x14ac:dyDescent="0.25">
      <c r="A7" s="1"/>
      <c r="B7" s="10" t="s">
        <v>16</v>
      </c>
      <c r="C7" s="165" t="s">
        <v>17</v>
      </c>
      <c r="D7" s="166"/>
      <c r="E7" s="3"/>
      <c r="F7" s="18" t="s">
        <v>18</v>
      </c>
      <c r="G7" s="142" t="s">
        <v>131</v>
      </c>
      <c r="H7" s="20">
        <v>13</v>
      </c>
      <c r="I7" s="20">
        <v>7</v>
      </c>
      <c r="J7" s="20">
        <v>3</v>
      </c>
      <c r="K7" s="20">
        <v>3</v>
      </c>
      <c r="L7" s="139" t="s">
        <v>379</v>
      </c>
      <c r="M7" s="22">
        <v>24</v>
      </c>
      <c r="N7" s="18" t="s">
        <v>75</v>
      </c>
      <c r="O7" s="23">
        <v>17</v>
      </c>
      <c r="P7" s="23">
        <v>1</v>
      </c>
      <c r="Q7" s="24">
        <v>1930</v>
      </c>
      <c r="R7" s="9"/>
    </row>
    <row r="8" spans="1:18" ht="16.5" thickBot="1" x14ac:dyDescent="0.3">
      <c r="A8" s="1"/>
      <c r="B8" s="25" t="s">
        <v>20</v>
      </c>
      <c r="C8" s="169" t="s">
        <v>126</v>
      </c>
      <c r="D8" s="170"/>
      <c r="E8" s="3"/>
      <c r="F8" s="18" t="s">
        <v>22</v>
      </c>
      <c r="G8" s="142" t="s">
        <v>380</v>
      </c>
      <c r="H8" s="20">
        <v>13</v>
      </c>
      <c r="I8" s="20">
        <v>7</v>
      </c>
      <c r="J8" s="20">
        <v>2</v>
      </c>
      <c r="K8" s="20">
        <v>4</v>
      </c>
      <c r="L8" s="139" t="s">
        <v>125</v>
      </c>
      <c r="M8" s="22">
        <v>23</v>
      </c>
      <c r="N8" s="18" t="s">
        <v>77</v>
      </c>
      <c r="O8" s="23">
        <v>17</v>
      </c>
      <c r="P8" s="23">
        <v>1</v>
      </c>
      <c r="Q8" s="24">
        <v>740</v>
      </c>
      <c r="R8" s="9"/>
    </row>
    <row r="9" spans="1:18" ht="16.5" thickBot="1" x14ac:dyDescent="0.3">
      <c r="A9" s="1"/>
      <c r="B9" s="154"/>
      <c r="C9" s="154"/>
      <c r="D9" s="154"/>
      <c r="E9" s="3"/>
      <c r="F9" s="18" t="s">
        <v>25</v>
      </c>
      <c r="G9" s="142" t="s">
        <v>130</v>
      </c>
      <c r="H9" s="20">
        <v>13</v>
      </c>
      <c r="I9" s="20">
        <v>7</v>
      </c>
      <c r="J9" s="20">
        <v>2</v>
      </c>
      <c r="K9" s="20">
        <v>4</v>
      </c>
      <c r="L9" s="139" t="s">
        <v>381</v>
      </c>
      <c r="M9" s="22">
        <v>23</v>
      </c>
      <c r="N9" s="18" t="s">
        <v>24</v>
      </c>
      <c r="O9" s="23">
        <v>27</v>
      </c>
      <c r="P9" s="23">
        <v>2</v>
      </c>
      <c r="Q9" s="24">
        <v>760</v>
      </c>
      <c r="R9" s="9"/>
    </row>
    <row r="10" spans="1:18" ht="16.5" thickBot="1" x14ac:dyDescent="0.3">
      <c r="A10" s="1"/>
      <c r="B10" s="4" t="s">
        <v>27</v>
      </c>
      <c r="C10" s="26" t="s">
        <v>76</v>
      </c>
      <c r="D10" s="27"/>
      <c r="E10" s="3"/>
      <c r="F10" s="18" t="s">
        <v>29</v>
      </c>
      <c r="G10" s="142" t="s">
        <v>124</v>
      </c>
      <c r="H10" s="20">
        <v>13</v>
      </c>
      <c r="I10" s="20">
        <v>5</v>
      </c>
      <c r="J10" s="20">
        <v>6</v>
      </c>
      <c r="K10" s="20">
        <v>2</v>
      </c>
      <c r="L10" s="139" t="s">
        <v>382</v>
      </c>
      <c r="M10" s="22">
        <v>21</v>
      </c>
      <c r="N10" s="18" t="s">
        <v>32</v>
      </c>
      <c r="O10" s="23">
        <v>29</v>
      </c>
      <c r="P10" s="23">
        <v>2</v>
      </c>
      <c r="Q10" s="24">
        <v>1700</v>
      </c>
      <c r="R10" s="9"/>
    </row>
    <row r="11" spans="1:18" ht="15.75" x14ac:dyDescent="0.25">
      <c r="A11" s="1"/>
      <c r="B11" s="28" t="s">
        <v>31</v>
      </c>
      <c r="C11" s="29" t="s">
        <v>363</v>
      </c>
      <c r="D11" s="30"/>
      <c r="E11" s="3"/>
      <c r="F11" s="18" t="s">
        <v>33</v>
      </c>
      <c r="G11" s="142" t="s">
        <v>132</v>
      </c>
      <c r="H11" s="20">
        <v>13</v>
      </c>
      <c r="I11" s="20">
        <v>5</v>
      </c>
      <c r="J11" s="20">
        <v>5</v>
      </c>
      <c r="K11" s="20">
        <v>3</v>
      </c>
      <c r="L11" s="139" t="s">
        <v>383</v>
      </c>
      <c r="M11" s="22">
        <v>20</v>
      </c>
      <c r="N11" s="18" t="s">
        <v>40</v>
      </c>
      <c r="O11" s="23">
        <v>16</v>
      </c>
      <c r="P11" s="23">
        <v>2</v>
      </c>
      <c r="Q11" s="24">
        <v>690</v>
      </c>
      <c r="R11" s="9"/>
    </row>
    <row r="12" spans="1:18" ht="15.75" x14ac:dyDescent="0.25">
      <c r="A12" s="1"/>
      <c r="B12" s="10" t="s">
        <v>35</v>
      </c>
      <c r="C12" s="31" t="s">
        <v>78</v>
      </c>
      <c r="D12" s="32"/>
      <c r="E12" s="3"/>
      <c r="F12" s="18" t="s">
        <v>36</v>
      </c>
      <c r="G12" s="142" t="s">
        <v>374</v>
      </c>
      <c r="H12" s="20">
        <v>13</v>
      </c>
      <c r="I12" s="20">
        <v>6</v>
      </c>
      <c r="J12" s="20">
        <v>1</v>
      </c>
      <c r="K12" s="20">
        <v>6</v>
      </c>
      <c r="L12" s="139" t="s">
        <v>384</v>
      </c>
      <c r="M12" s="22">
        <v>19</v>
      </c>
      <c r="N12" s="18" t="s">
        <v>37</v>
      </c>
      <c r="O12" s="23">
        <v>18</v>
      </c>
      <c r="P12" s="23">
        <v>1</v>
      </c>
      <c r="Q12" s="24">
        <v>780</v>
      </c>
      <c r="R12" s="9"/>
    </row>
    <row r="13" spans="1:18" ht="15.75" x14ac:dyDescent="0.25">
      <c r="A13" s="1"/>
      <c r="B13" s="10" t="s">
        <v>38</v>
      </c>
      <c r="C13" s="31" t="s">
        <v>32</v>
      </c>
      <c r="D13" s="32"/>
      <c r="E13" s="3"/>
      <c r="F13" s="18" t="s">
        <v>39</v>
      </c>
      <c r="G13" s="142" t="s">
        <v>129</v>
      </c>
      <c r="H13" s="20">
        <v>13</v>
      </c>
      <c r="I13" s="20">
        <v>5</v>
      </c>
      <c r="J13" s="20">
        <v>4</v>
      </c>
      <c r="K13" s="20">
        <v>4</v>
      </c>
      <c r="L13" s="139" t="s">
        <v>384</v>
      </c>
      <c r="M13" s="22">
        <v>19</v>
      </c>
      <c r="N13" s="18" t="s">
        <v>34</v>
      </c>
      <c r="O13" s="23">
        <v>28</v>
      </c>
      <c r="P13" s="23">
        <v>5</v>
      </c>
      <c r="Q13" s="24">
        <v>1195</v>
      </c>
      <c r="R13" s="9"/>
    </row>
    <row r="14" spans="1:18" ht="16.5" thickBot="1" x14ac:dyDescent="0.3">
      <c r="A14" s="1"/>
      <c r="B14" s="33" t="s">
        <v>41</v>
      </c>
      <c r="C14" s="34" t="s">
        <v>32</v>
      </c>
      <c r="D14" s="35"/>
      <c r="E14" s="3"/>
      <c r="F14" s="18" t="s">
        <v>42</v>
      </c>
      <c r="G14" s="142" t="s">
        <v>385</v>
      </c>
      <c r="H14" s="20">
        <v>13</v>
      </c>
      <c r="I14" s="20">
        <v>5</v>
      </c>
      <c r="J14" s="20">
        <v>2</v>
      </c>
      <c r="K14" s="20">
        <v>6</v>
      </c>
      <c r="L14" s="139" t="s">
        <v>386</v>
      </c>
      <c r="M14" s="22">
        <v>17</v>
      </c>
      <c r="N14" s="18" t="s">
        <v>40</v>
      </c>
      <c r="O14" s="23">
        <v>23</v>
      </c>
      <c r="P14" s="23">
        <v>2</v>
      </c>
      <c r="Q14" s="24">
        <v>900</v>
      </c>
      <c r="R14" s="9"/>
    </row>
    <row r="15" spans="1:18" ht="16.5" thickBot="1" x14ac:dyDescent="0.3">
      <c r="A15" s="1"/>
      <c r="B15" s="4" t="s">
        <v>44</v>
      </c>
      <c r="C15" s="26" t="s">
        <v>78</v>
      </c>
      <c r="D15" s="27"/>
      <c r="E15" s="3"/>
      <c r="F15" s="18" t="s">
        <v>45</v>
      </c>
      <c r="G15" s="142" t="s">
        <v>133</v>
      </c>
      <c r="H15" s="20">
        <v>13</v>
      </c>
      <c r="I15" s="20">
        <v>5</v>
      </c>
      <c r="J15" s="20">
        <v>1</v>
      </c>
      <c r="K15" s="20">
        <v>7</v>
      </c>
      <c r="L15" s="139" t="s">
        <v>387</v>
      </c>
      <c r="M15" s="22">
        <v>16</v>
      </c>
      <c r="N15" s="18" t="s">
        <v>34</v>
      </c>
      <c r="O15" s="23">
        <v>17</v>
      </c>
      <c r="P15" s="23">
        <v>3</v>
      </c>
      <c r="Q15" s="24">
        <v>1890</v>
      </c>
      <c r="R15" s="9"/>
    </row>
    <row r="16" spans="1:18" ht="15.75" x14ac:dyDescent="0.25">
      <c r="A16" s="1"/>
      <c r="B16" s="28" t="s">
        <v>47</v>
      </c>
      <c r="C16" s="29" t="s">
        <v>32</v>
      </c>
      <c r="D16" s="30"/>
      <c r="E16" s="3"/>
      <c r="F16" s="18" t="s">
        <v>48</v>
      </c>
      <c r="G16" s="142" t="s">
        <v>388</v>
      </c>
      <c r="H16" s="20">
        <v>13</v>
      </c>
      <c r="I16" s="20">
        <v>4</v>
      </c>
      <c r="J16" s="20">
        <v>3</v>
      </c>
      <c r="K16" s="20">
        <v>6</v>
      </c>
      <c r="L16" s="139" t="s">
        <v>389</v>
      </c>
      <c r="M16" s="22">
        <v>15</v>
      </c>
      <c r="N16" s="18" t="s">
        <v>43</v>
      </c>
      <c r="O16" s="23">
        <v>25</v>
      </c>
      <c r="P16" s="23">
        <v>2</v>
      </c>
      <c r="Q16" s="24">
        <v>740</v>
      </c>
      <c r="R16" s="9"/>
    </row>
    <row r="17" spans="1:18" ht="15.75" x14ac:dyDescent="0.25">
      <c r="A17" s="1"/>
      <c r="B17" s="10" t="s">
        <v>50</v>
      </c>
      <c r="C17" s="31" t="s">
        <v>364</v>
      </c>
      <c r="D17" s="32"/>
      <c r="E17" s="3"/>
      <c r="F17" s="18" t="s">
        <v>51</v>
      </c>
      <c r="G17" s="142" t="s">
        <v>127</v>
      </c>
      <c r="H17" s="20">
        <v>13</v>
      </c>
      <c r="I17" s="20">
        <v>4</v>
      </c>
      <c r="J17" s="20">
        <v>2</v>
      </c>
      <c r="K17" s="20">
        <v>7</v>
      </c>
      <c r="L17" s="139" t="s">
        <v>390</v>
      </c>
      <c r="M17" s="22">
        <v>14</v>
      </c>
      <c r="N17" s="18" t="s">
        <v>49</v>
      </c>
      <c r="O17" s="23">
        <v>22</v>
      </c>
      <c r="P17" s="23">
        <v>0</v>
      </c>
      <c r="Q17" s="24">
        <v>720</v>
      </c>
      <c r="R17" s="9"/>
    </row>
    <row r="18" spans="1:18" ht="15.75" x14ac:dyDescent="0.25">
      <c r="A18" s="1"/>
      <c r="B18" s="10" t="s">
        <v>53</v>
      </c>
      <c r="C18" s="31" t="s">
        <v>365</v>
      </c>
      <c r="D18" s="32"/>
      <c r="E18" s="3"/>
      <c r="F18" s="18" t="s">
        <v>54</v>
      </c>
      <c r="G18" s="142" t="s">
        <v>391</v>
      </c>
      <c r="H18" s="20">
        <v>13</v>
      </c>
      <c r="I18" s="20">
        <v>3</v>
      </c>
      <c r="J18" s="20">
        <v>2</v>
      </c>
      <c r="K18" s="20">
        <v>8</v>
      </c>
      <c r="L18" s="139" t="s">
        <v>392</v>
      </c>
      <c r="M18" s="22">
        <v>11</v>
      </c>
      <c r="N18" s="18" t="s">
        <v>52</v>
      </c>
      <c r="O18" s="23">
        <v>26</v>
      </c>
      <c r="P18" s="23">
        <v>1</v>
      </c>
      <c r="Q18" s="24">
        <v>1200</v>
      </c>
      <c r="R18" s="9"/>
    </row>
    <row r="19" spans="1:18" ht="15.75" x14ac:dyDescent="0.25">
      <c r="A19" s="1"/>
      <c r="B19" s="10" t="s">
        <v>56</v>
      </c>
      <c r="C19" s="31" t="s">
        <v>366</v>
      </c>
      <c r="D19" s="32"/>
      <c r="E19" s="3"/>
      <c r="F19" s="18" t="s">
        <v>57</v>
      </c>
      <c r="G19" s="142" t="s">
        <v>393</v>
      </c>
      <c r="H19" s="20">
        <v>13</v>
      </c>
      <c r="I19" s="20">
        <v>2</v>
      </c>
      <c r="J19" s="20">
        <v>2</v>
      </c>
      <c r="K19" s="20">
        <v>9</v>
      </c>
      <c r="L19" s="139" t="s">
        <v>394</v>
      </c>
      <c r="M19" s="22">
        <v>8</v>
      </c>
      <c r="N19" s="18" t="s">
        <v>52</v>
      </c>
      <c r="O19" s="23">
        <v>25</v>
      </c>
      <c r="P19" s="23">
        <v>0</v>
      </c>
      <c r="Q19" s="24">
        <v>936</v>
      </c>
      <c r="R19" s="9"/>
    </row>
    <row r="20" spans="1:18" ht="15.75" x14ac:dyDescent="0.25">
      <c r="A20" s="1"/>
      <c r="B20" s="10" t="s">
        <v>58</v>
      </c>
      <c r="C20" s="31" t="s">
        <v>367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61</v>
      </c>
      <c r="C21" s="31" t="s">
        <v>368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64</v>
      </c>
      <c r="C22" s="36" t="s">
        <v>369</v>
      </c>
      <c r="D22" s="37" t="s">
        <v>370</v>
      </c>
      <c r="E22" s="3"/>
      <c r="F22" s="38"/>
      <c r="G22" s="39"/>
      <c r="H22" s="40"/>
      <c r="I22" s="40">
        <f>SUM(I6:I21)</f>
        <v>73</v>
      </c>
      <c r="J22" s="40">
        <f>SUM(J6:J21)</f>
        <v>36</v>
      </c>
      <c r="K22" s="40">
        <f>SUM(K6:K21)</f>
        <v>73</v>
      </c>
      <c r="L22" s="40" t="s">
        <v>377</v>
      </c>
      <c r="M22" s="41"/>
      <c r="N22" s="42"/>
      <c r="O22" s="43">
        <f>SUM(O6:O21)</f>
        <v>309</v>
      </c>
      <c r="P22" s="43">
        <f>SUM(P6:P21)</f>
        <v>22</v>
      </c>
      <c r="Q22" s="44">
        <f>SUM(Q6:Q21)</f>
        <v>14961</v>
      </c>
      <c r="R22" s="9"/>
    </row>
    <row r="23" spans="1:18" ht="16.5" thickBot="1" x14ac:dyDescent="0.3">
      <c r="A23" s="1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</row>
    <row r="24" spans="1:18" ht="15.75" x14ac:dyDescent="0.25">
      <c r="A24" s="1"/>
      <c r="B24" s="2" t="s">
        <v>67</v>
      </c>
      <c r="C24" s="13" t="s">
        <v>68</v>
      </c>
      <c r="D24" s="45" t="s">
        <v>3</v>
      </c>
      <c r="E24" s="3"/>
      <c r="F24" s="171" t="s">
        <v>69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9"/>
    </row>
    <row r="25" spans="1:18" ht="15.75" x14ac:dyDescent="0.25">
      <c r="A25" s="1"/>
      <c r="B25" s="10" t="s">
        <v>371</v>
      </c>
      <c r="C25" s="139" t="s">
        <v>70</v>
      </c>
      <c r="D25" s="32" t="s">
        <v>134</v>
      </c>
      <c r="E25" s="3"/>
      <c r="F25" s="164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9"/>
    </row>
    <row r="26" spans="1:18" ht="15.75" x14ac:dyDescent="0.25">
      <c r="A26" s="1"/>
      <c r="B26" s="10" t="s">
        <v>372</v>
      </c>
      <c r="C26" s="139" t="s">
        <v>70</v>
      </c>
      <c r="D26" s="32" t="s">
        <v>134</v>
      </c>
      <c r="E26" s="3"/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9"/>
    </row>
    <row r="27" spans="1:18" ht="15.75" x14ac:dyDescent="0.25">
      <c r="A27" s="1"/>
      <c r="B27" s="10" t="s">
        <v>373</v>
      </c>
      <c r="C27" s="139" t="s">
        <v>70</v>
      </c>
      <c r="D27" s="32" t="s">
        <v>374</v>
      </c>
      <c r="E27" s="3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9"/>
    </row>
    <row r="28" spans="1:18" ht="15.75" x14ac:dyDescent="0.25">
      <c r="A28" s="1"/>
      <c r="B28" s="10" t="s">
        <v>375</v>
      </c>
      <c r="C28" s="139" t="s">
        <v>71</v>
      </c>
      <c r="D28" s="32" t="s">
        <v>131</v>
      </c>
      <c r="E28" s="3"/>
      <c r="F28" s="174" t="s">
        <v>72</v>
      </c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6"/>
      <c r="R28" s="9"/>
    </row>
    <row r="29" spans="1:18" ht="15.75" x14ac:dyDescent="0.25">
      <c r="A29" s="1"/>
      <c r="B29" s="10"/>
      <c r="C29" s="21"/>
      <c r="D29" s="32"/>
      <c r="E29" s="3"/>
      <c r="F29" s="186" t="s">
        <v>376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9"/>
    </row>
    <row r="30" spans="1:18" ht="15.75" x14ac:dyDescent="0.25">
      <c r="A30" s="1"/>
      <c r="B30" s="10"/>
      <c r="C30" s="21"/>
      <c r="D30" s="32"/>
      <c r="E30" s="3"/>
      <c r="F30" s="164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6"/>
      <c r="R30" s="9"/>
    </row>
    <row r="31" spans="1:18" ht="15.75" x14ac:dyDescent="0.25">
      <c r="A31" s="1"/>
      <c r="B31" s="10"/>
      <c r="C31" s="21"/>
      <c r="D31" s="32"/>
      <c r="E31" s="3"/>
      <c r="F31" s="164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9"/>
    </row>
    <row r="32" spans="1:18" ht="15.75" x14ac:dyDescent="0.25">
      <c r="A32" s="1"/>
      <c r="B32" s="10"/>
      <c r="C32" s="21"/>
      <c r="D32" s="32"/>
      <c r="E32" s="3"/>
      <c r="F32" s="164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9"/>
    </row>
    <row r="33" spans="1:18" ht="15.75" x14ac:dyDescent="0.25">
      <c r="A33" s="1"/>
      <c r="B33" s="10"/>
      <c r="C33" s="21"/>
      <c r="D33" s="32"/>
      <c r="E33" s="3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9"/>
    </row>
    <row r="34" spans="1:18" x14ac:dyDescent="0.25">
      <c r="A34" s="46"/>
      <c r="B34" s="47"/>
      <c r="C34" s="54"/>
      <c r="D34" s="48"/>
      <c r="E34" s="49"/>
      <c r="F34" s="180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9"/>
    </row>
    <row r="35" spans="1:18" ht="15.75" thickBot="1" x14ac:dyDescent="0.3">
      <c r="A35" s="46"/>
      <c r="B35" s="50"/>
      <c r="C35" s="55"/>
      <c r="D35" s="51"/>
      <c r="E35" s="49"/>
      <c r="F35" s="183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9"/>
    </row>
    <row r="36" spans="1:18" ht="15.75" thickBo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9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7" workbookViewId="0">
      <selection activeCell="D19" sqref="D19"/>
    </sheetView>
  </sheetViews>
  <sheetFormatPr defaultRowHeight="15" x14ac:dyDescent="0.25"/>
  <cols>
    <col min="1" max="1" width="0.7109375" customWidth="1"/>
    <col min="2" max="2" width="27.42578125" customWidth="1"/>
    <col min="3" max="3" width="6.140625" customWidth="1"/>
    <col min="4" max="4" width="19.8554687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</row>
    <row r="2" spans="1:18" ht="20.25" x14ac:dyDescent="0.3">
      <c r="A2" s="195"/>
      <c r="B2" s="196" t="s">
        <v>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8"/>
      <c r="R2" s="199"/>
    </row>
    <row r="3" spans="1:18" ht="21" thickBot="1" x14ac:dyDescent="0.35">
      <c r="A3" s="195"/>
      <c r="B3" s="200" t="s">
        <v>1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  <c r="R3" s="199"/>
    </row>
    <row r="4" spans="1:18" ht="16.5" thickBot="1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1"/>
    </row>
    <row r="5" spans="1:18" ht="16.5" thickBot="1" x14ac:dyDescent="0.3">
      <c r="A5" s="56"/>
      <c r="B5" s="57" t="s">
        <v>2</v>
      </c>
      <c r="C5" s="206" t="s">
        <v>170</v>
      </c>
      <c r="D5" s="207"/>
      <c r="E5" s="58"/>
      <c r="F5" s="59"/>
      <c r="G5" s="60" t="s">
        <v>3</v>
      </c>
      <c r="H5" s="60" t="s">
        <v>4</v>
      </c>
      <c r="I5" s="60" t="s">
        <v>5</v>
      </c>
      <c r="J5" s="60" t="s">
        <v>6</v>
      </c>
      <c r="K5" s="60" t="s">
        <v>7</v>
      </c>
      <c r="L5" s="60" t="s">
        <v>8</v>
      </c>
      <c r="M5" s="61" t="s">
        <v>9</v>
      </c>
      <c r="N5" s="62" t="s">
        <v>10</v>
      </c>
      <c r="O5" s="60" t="s">
        <v>11</v>
      </c>
      <c r="P5" s="60" t="s">
        <v>12</v>
      </c>
      <c r="Q5" s="63" t="s">
        <v>13</v>
      </c>
      <c r="R5" s="64"/>
    </row>
    <row r="6" spans="1:18" ht="15.75" x14ac:dyDescent="0.25">
      <c r="A6" s="56"/>
      <c r="B6" s="65" t="s">
        <v>14</v>
      </c>
      <c r="C6" s="204" t="s">
        <v>139</v>
      </c>
      <c r="D6" s="205"/>
      <c r="E6" s="58"/>
      <c r="F6" s="66" t="s">
        <v>15</v>
      </c>
      <c r="G6" s="127" t="s">
        <v>95</v>
      </c>
      <c r="H6" s="67">
        <v>13</v>
      </c>
      <c r="I6" s="67">
        <v>9</v>
      </c>
      <c r="J6" s="67">
        <v>1</v>
      </c>
      <c r="K6" s="67">
        <v>3</v>
      </c>
      <c r="L6" s="144" t="s">
        <v>396</v>
      </c>
      <c r="M6" s="69">
        <v>28</v>
      </c>
      <c r="N6" s="70" t="s">
        <v>257</v>
      </c>
      <c r="O6" s="71">
        <v>20</v>
      </c>
      <c r="P6" s="71">
        <v>2</v>
      </c>
      <c r="Q6" s="72">
        <v>1030</v>
      </c>
      <c r="R6" s="64"/>
    </row>
    <row r="7" spans="1:18" ht="15.75" x14ac:dyDescent="0.25">
      <c r="A7" s="56"/>
      <c r="B7" s="65" t="s">
        <v>16</v>
      </c>
      <c r="C7" s="204" t="s">
        <v>17</v>
      </c>
      <c r="D7" s="205"/>
      <c r="E7" s="58"/>
      <c r="F7" s="73" t="s">
        <v>18</v>
      </c>
      <c r="G7" s="128" t="s">
        <v>148</v>
      </c>
      <c r="H7" s="75">
        <v>13</v>
      </c>
      <c r="I7" s="75">
        <v>9</v>
      </c>
      <c r="J7" s="75">
        <v>1</v>
      </c>
      <c r="K7" s="75">
        <v>3</v>
      </c>
      <c r="L7" s="125" t="s">
        <v>258</v>
      </c>
      <c r="M7" s="77">
        <v>28</v>
      </c>
      <c r="N7" s="73" t="s">
        <v>26</v>
      </c>
      <c r="O7" s="78">
        <v>24</v>
      </c>
      <c r="P7" s="78">
        <v>2</v>
      </c>
      <c r="Q7" s="79">
        <v>1220</v>
      </c>
      <c r="R7" s="64"/>
    </row>
    <row r="8" spans="1:18" ht="16.5" thickBot="1" x14ac:dyDescent="0.3">
      <c r="A8" s="56"/>
      <c r="B8" s="80" t="s">
        <v>20</v>
      </c>
      <c r="C8" s="208" t="s">
        <v>361</v>
      </c>
      <c r="D8" s="209"/>
      <c r="E8" s="58"/>
      <c r="F8" s="73" t="s">
        <v>22</v>
      </c>
      <c r="G8" s="128" t="s">
        <v>149</v>
      </c>
      <c r="H8" s="75">
        <v>13</v>
      </c>
      <c r="I8" s="75">
        <v>7</v>
      </c>
      <c r="J8" s="75">
        <v>3</v>
      </c>
      <c r="K8" s="75">
        <v>3</v>
      </c>
      <c r="L8" s="125" t="s">
        <v>259</v>
      </c>
      <c r="M8" s="77">
        <v>24</v>
      </c>
      <c r="N8" s="73" t="s">
        <v>30</v>
      </c>
      <c r="O8" s="78">
        <v>35</v>
      </c>
      <c r="P8" s="78">
        <v>3</v>
      </c>
      <c r="Q8" s="79">
        <v>620</v>
      </c>
      <c r="R8" s="64"/>
    </row>
    <row r="9" spans="1:18" ht="16.5" thickBot="1" x14ac:dyDescent="0.3">
      <c r="A9" s="56"/>
      <c r="B9" s="193"/>
      <c r="C9" s="193"/>
      <c r="D9" s="193"/>
      <c r="E9" s="58"/>
      <c r="F9" s="73" t="s">
        <v>25</v>
      </c>
      <c r="G9" s="128" t="s">
        <v>146</v>
      </c>
      <c r="H9" s="75">
        <v>13</v>
      </c>
      <c r="I9" s="75">
        <v>7</v>
      </c>
      <c r="J9" s="75">
        <v>2</v>
      </c>
      <c r="K9" s="75">
        <v>4</v>
      </c>
      <c r="L9" s="125" t="s">
        <v>260</v>
      </c>
      <c r="M9" s="77">
        <v>23</v>
      </c>
      <c r="N9" s="73" t="s">
        <v>24</v>
      </c>
      <c r="O9" s="78">
        <v>23</v>
      </c>
      <c r="P9" s="78">
        <v>1</v>
      </c>
      <c r="Q9" s="79">
        <v>690</v>
      </c>
      <c r="R9" s="64"/>
    </row>
    <row r="10" spans="1:18" ht="16.5" thickBot="1" x14ac:dyDescent="0.3">
      <c r="A10" s="56"/>
      <c r="B10" s="59" t="s">
        <v>27</v>
      </c>
      <c r="C10" s="81" t="s">
        <v>76</v>
      </c>
      <c r="D10" s="82"/>
      <c r="E10" s="58"/>
      <c r="F10" s="73" t="s">
        <v>29</v>
      </c>
      <c r="G10" s="146" t="s">
        <v>279</v>
      </c>
      <c r="H10" s="75">
        <v>13</v>
      </c>
      <c r="I10" s="75">
        <v>6</v>
      </c>
      <c r="J10" s="75">
        <v>3</v>
      </c>
      <c r="K10" s="75">
        <v>4</v>
      </c>
      <c r="L10" s="125" t="s">
        <v>262</v>
      </c>
      <c r="M10" s="77">
        <v>21</v>
      </c>
      <c r="N10" s="73" t="s">
        <v>32</v>
      </c>
      <c r="O10" s="78">
        <v>16</v>
      </c>
      <c r="P10" s="78">
        <v>1</v>
      </c>
      <c r="Q10" s="79">
        <v>845</v>
      </c>
      <c r="R10" s="64"/>
    </row>
    <row r="11" spans="1:18" ht="15.75" x14ac:dyDescent="0.25">
      <c r="A11" s="56"/>
      <c r="B11" s="83" t="s">
        <v>31</v>
      </c>
      <c r="C11" s="84" t="s">
        <v>76</v>
      </c>
      <c r="D11" s="85"/>
      <c r="E11" s="58"/>
      <c r="F11" s="73" t="s">
        <v>33</v>
      </c>
      <c r="G11" s="128" t="s">
        <v>143</v>
      </c>
      <c r="H11" s="75">
        <v>13</v>
      </c>
      <c r="I11" s="75">
        <v>6</v>
      </c>
      <c r="J11" s="75">
        <v>3</v>
      </c>
      <c r="K11" s="75">
        <v>4</v>
      </c>
      <c r="L11" s="125" t="s">
        <v>263</v>
      </c>
      <c r="M11" s="77">
        <v>21</v>
      </c>
      <c r="N11" s="73" t="s">
        <v>32</v>
      </c>
      <c r="O11" s="78">
        <v>21</v>
      </c>
      <c r="P11" s="78">
        <v>1</v>
      </c>
      <c r="Q11" s="79">
        <v>1800</v>
      </c>
      <c r="R11" s="64"/>
    </row>
    <row r="12" spans="1:18" ht="15.75" x14ac:dyDescent="0.25">
      <c r="A12" s="56"/>
      <c r="B12" s="65" t="s">
        <v>35</v>
      </c>
      <c r="C12" s="86" t="s">
        <v>32</v>
      </c>
      <c r="D12" s="87"/>
      <c r="E12" s="58"/>
      <c r="F12" s="73" t="s">
        <v>36</v>
      </c>
      <c r="G12" s="128" t="s">
        <v>264</v>
      </c>
      <c r="H12" s="75">
        <v>13</v>
      </c>
      <c r="I12" s="75">
        <v>4</v>
      </c>
      <c r="J12" s="75">
        <v>7</v>
      </c>
      <c r="K12" s="75">
        <v>2</v>
      </c>
      <c r="L12" s="125" t="s">
        <v>86</v>
      </c>
      <c r="M12" s="77">
        <v>19</v>
      </c>
      <c r="N12" s="73" t="s">
        <v>37</v>
      </c>
      <c r="O12" s="78">
        <v>22</v>
      </c>
      <c r="P12" s="78">
        <v>1</v>
      </c>
      <c r="Q12" s="79">
        <v>840</v>
      </c>
      <c r="R12" s="64"/>
    </row>
    <row r="13" spans="1:18" ht="15.75" x14ac:dyDescent="0.25">
      <c r="A13" s="56"/>
      <c r="B13" s="65" t="s">
        <v>38</v>
      </c>
      <c r="C13" s="86" t="s">
        <v>32</v>
      </c>
      <c r="D13" s="87"/>
      <c r="E13" s="58"/>
      <c r="F13" s="73" t="s">
        <v>39</v>
      </c>
      <c r="G13" s="128" t="s">
        <v>151</v>
      </c>
      <c r="H13" s="75">
        <v>13</v>
      </c>
      <c r="I13" s="75">
        <v>6</v>
      </c>
      <c r="J13" s="75">
        <v>1</v>
      </c>
      <c r="K13" s="75">
        <v>6</v>
      </c>
      <c r="L13" s="125" t="s">
        <v>265</v>
      </c>
      <c r="M13" s="77">
        <v>19</v>
      </c>
      <c r="N13" s="73" t="s">
        <v>37</v>
      </c>
      <c r="O13" s="78">
        <v>26</v>
      </c>
      <c r="P13" s="78">
        <v>0</v>
      </c>
      <c r="Q13" s="79">
        <v>620</v>
      </c>
      <c r="R13" s="64"/>
    </row>
    <row r="14" spans="1:18" ht="16.5" thickBot="1" x14ac:dyDescent="0.3">
      <c r="A14" s="56"/>
      <c r="B14" s="88" t="s">
        <v>41</v>
      </c>
      <c r="C14" s="89" t="s">
        <v>32</v>
      </c>
      <c r="D14" s="90"/>
      <c r="E14" s="58"/>
      <c r="F14" s="73" t="s">
        <v>42</v>
      </c>
      <c r="G14" s="128" t="s">
        <v>141</v>
      </c>
      <c r="H14" s="75">
        <v>13</v>
      </c>
      <c r="I14" s="75">
        <v>5</v>
      </c>
      <c r="J14" s="75">
        <v>3</v>
      </c>
      <c r="K14" s="75">
        <v>5</v>
      </c>
      <c r="L14" s="125" t="s">
        <v>266</v>
      </c>
      <c r="M14" s="77">
        <v>18</v>
      </c>
      <c r="N14" s="73" t="s">
        <v>43</v>
      </c>
      <c r="O14" s="78">
        <v>23</v>
      </c>
      <c r="P14" s="78">
        <v>0</v>
      </c>
      <c r="Q14" s="79">
        <v>1170</v>
      </c>
      <c r="R14" s="64"/>
    </row>
    <row r="15" spans="1:18" ht="16.5" thickBot="1" x14ac:dyDescent="0.3">
      <c r="A15" s="56"/>
      <c r="B15" s="59" t="s">
        <v>44</v>
      </c>
      <c r="C15" s="81" t="s">
        <v>32</v>
      </c>
      <c r="D15" s="82"/>
      <c r="E15" s="58"/>
      <c r="F15" s="73" t="s">
        <v>45</v>
      </c>
      <c r="G15" s="128" t="s">
        <v>140</v>
      </c>
      <c r="H15" s="75">
        <v>13</v>
      </c>
      <c r="I15" s="75">
        <v>6</v>
      </c>
      <c r="J15" s="75">
        <v>0</v>
      </c>
      <c r="K15" s="75">
        <v>7</v>
      </c>
      <c r="L15" s="125" t="s">
        <v>267</v>
      </c>
      <c r="M15" s="77">
        <v>18</v>
      </c>
      <c r="N15" s="73" t="s">
        <v>32</v>
      </c>
      <c r="O15" s="78">
        <v>27</v>
      </c>
      <c r="P15" s="78">
        <v>3</v>
      </c>
      <c r="Q15" s="79">
        <v>890</v>
      </c>
      <c r="R15" s="64"/>
    </row>
    <row r="16" spans="1:18" ht="15.75" x14ac:dyDescent="0.25">
      <c r="A16" s="56"/>
      <c r="B16" s="57" t="s">
        <v>47</v>
      </c>
      <c r="C16" s="148" t="s">
        <v>32</v>
      </c>
      <c r="D16" s="149"/>
      <c r="E16" s="58"/>
      <c r="F16" s="73" t="s">
        <v>48</v>
      </c>
      <c r="G16" s="128" t="s">
        <v>144</v>
      </c>
      <c r="H16" s="75">
        <v>13</v>
      </c>
      <c r="I16" s="75">
        <v>5</v>
      </c>
      <c r="J16" s="75">
        <v>2</v>
      </c>
      <c r="K16" s="75">
        <v>6</v>
      </c>
      <c r="L16" s="125" t="s">
        <v>147</v>
      </c>
      <c r="M16" s="77">
        <v>17</v>
      </c>
      <c r="N16" s="73" t="s">
        <v>49</v>
      </c>
      <c r="O16" s="78">
        <v>20</v>
      </c>
      <c r="P16" s="78">
        <v>1</v>
      </c>
      <c r="Q16" s="79">
        <v>890</v>
      </c>
      <c r="R16" s="64"/>
    </row>
    <row r="17" spans="1:18" ht="15.75" x14ac:dyDescent="0.25">
      <c r="A17" s="56"/>
      <c r="B17" s="65" t="s">
        <v>50</v>
      </c>
      <c r="C17" s="86" t="s">
        <v>268</v>
      </c>
      <c r="D17" s="87"/>
      <c r="E17" s="58"/>
      <c r="F17" s="73" t="s">
        <v>51</v>
      </c>
      <c r="G17" s="128" t="s">
        <v>145</v>
      </c>
      <c r="H17" s="75">
        <v>13</v>
      </c>
      <c r="I17" s="75">
        <v>4</v>
      </c>
      <c r="J17" s="75">
        <v>3</v>
      </c>
      <c r="K17" s="75">
        <v>6</v>
      </c>
      <c r="L17" s="125" t="s">
        <v>269</v>
      </c>
      <c r="M17" s="77">
        <v>15</v>
      </c>
      <c r="N17" s="73" t="s">
        <v>46</v>
      </c>
      <c r="O17" s="78">
        <v>23</v>
      </c>
      <c r="P17" s="78">
        <v>2</v>
      </c>
      <c r="Q17" s="79">
        <v>795</v>
      </c>
      <c r="R17" s="64"/>
    </row>
    <row r="18" spans="1:18" ht="15.75" x14ac:dyDescent="0.25">
      <c r="A18" s="56"/>
      <c r="B18" s="65" t="s">
        <v>53</v>
      </c>
      <c r="C18" s="86" t="s">
        <v>121</v>
      </c>
      <c r="D18" s="87"/>
      <c r="E18" s="58"/>
      <c r="F18" s="73" t="s">
        <v>54</v>
      </c>
      <c r="G18" s="128" t="s">
        <v>270</v>
      </c>
      <c r="H18" s="75">
        <v>13</v>
      </c>
      <c r="I18" s="75">
        <v>1</v>
      </c>
      <c r="J18" s="75">
        <v>2</v>
      </c>
      <c r="K18" s="75">
        <v>10</v>
      </c>
      <c r="L18" s="125" t="s">
        <v>271</v>
      </c>
      <c r="M18" s="77">
        <v>5</v>
      </c>
      <c r="N18" s="73" t="s">
        <v>136</v>
      </c>
      <c r="O18" s="78">
        <v>25</v>
      </c>
      <c r="P18" s="78">
        <v>0</v>
      </c>
      <c r="Q18" s="79">
        <v>825</v>
      </c>
      <c r="R18" s="64"/>
    </row>
    <row r="19" spans="1:18" ht="15.75" x14ac:dyDescent="0.25">
      <c r="A19" s="56"/>
      <c r="B19" s="65" t="s">
        <v>56</v>
      </c>
      <c r="C19" s="86" t="s">
        <v>272</v>
      </c>
      <c r="D19" s="87"/>
      <c r="E19" s="58"/>
      <c r="F19" s="73" t="s">
        <v>57</v>
      </c>
      <c r="G19" s="128" t="s">
        <v>150</v>
      </c>
      <c r="H19" s="75">
        <v>13</v>
      </c>
      <c r="I19" s="75">
        <v>0</v>
      </c>
      <c r="J19" s="75">
        <v>1</v>
      </c>
      <c r="K19" s="75">
        <v>12</v>
      </c>
      <c r="L19" s="143" t="s">
        <v>397</v>
      </c>
      <c r="M19" s="77">
        <v>1</v>
      </c>
      <c r="N19" s="73" t="s">
        <v>273</v>
      </c>
      <c r="O19" s="78">
        <v>23</v>
      </c>
      <c r="P19" s="78">
        <v>6</v>
      </c>
      <c r="Q19" s="79">
        <v>990</v>
      </c>
      <c r="R19" s="64"/>
    </row>
    <row r="20" spans="1:18" ht="15.75" x14ac:dyDescent="0.25">
      <c r="A20" s="56"/>
      <c r="B20" s="65" t="s">
        <v>58</v>
      </c>
      <c r="C20" s="86" t="s">
        <v>274</v>
      </c>
      <c r="D20" s="87"/>
      <c r="E20" s="58"/>
      <c r="F20" s="73"/>
      <c r="G20" s="128"/>
      <c r="H20" s="75"/>
      <c r="I20" s="75"/>
      <c r="J20" s="75"/>
      <c r="K20" s="75"/>
      <c r="L20" s="125"/>
      <c r="M20" s="77"/>
      <c r="N20" s="73"/>
      <c r="O20" s="78"/>
      <c r="P20" s="78"/>
      <c r="Q20" s="79"/>
      <c r="R20" s="64"/>
    </row>
    <row r="21" spans="1:18" ht="15.75" x14ac:dyDescent="0.25">
      <c r="A21" s="56"/>
      <c r="B21" s="65" t="s">
        <v>61</v>
      </c>
      <c r="C21" s="86" t="s">
        <v>275</v>
      </c>
      <c r="D21" s="87"/>
      <c r="E21" s="58"/>
      <c r="F21" s="73"/>
      <c r="G21" s="128"/>
      <c r="H21" s="75"/>
      <c r="I21" s="75"/>
      <c r="J21" s="75"/>
      <c r="K21" s="75"/>
      <c r="L21" s="125"/>
      <c r="M21" s="77"/>
      <c r="N21" s="73"/>
      <c r="O21" s="78"/>
      <c r="P21" s="78"/>
      <c r="Q21" s="79"/>
      <c r="R21" s="64"/>
    </row>
    <row r="22" spans="1:18" ht="16.5" thickBot="1" x14ac:dyDescent="0.3">
      <c r="A22" s="56"/>
      <c r="B22" s="80" t="s">
        <v>64</v>
      </c>
      <c r="C22" s="91" t="s">
        <v>276</v>
      </c>
      <c r="D22" s="92" t="s">
        <v>395</v>
      </c>
      <c r="E22" s="58"/>
      <c r="F22" s="93"/>
      <c r="G22" s="94"/>
      <c r="H22" s="95"/>
      <c r="I22" s="95">
        <f>SUM(I6:I21)</f>
        <v>75</v>
      </c>
      <c r="J22" s="95">
        <f>SUM(J6:J21)</f>
        <v>32</v>
      </c>
      <c r="K22" s="95">
        <f>SUM(K6:K21)</f>
        <v>75</v>
      </c>
      <c r="L22" s="95" t="s">
        <v>137</v>
      </c>
      <c r="M22" s="96"/>
      <c r="N22" s="97"/>
      <c r="O22" s="98">
        <f>SUM(O6:O21)</f>
        <v>328</v>
      </c>
      <c r="P22" s="98">
        <f>SUM(P6:P21)</f>
        <v>23</v>
      </c>
      <c r="Q22" s="99">
        <v>13225</v>
      </c>
      <c r="R22" s="64"/>
    </row>
    <row r="23" spans="1:18" ht="16.5" thickBot="1" x14ac:dyDescent="0.3">
      <c r="A23" s="56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47"/>
    </row>
    <row r="24" spans="1:18" ht="15.75" x14ac:dyDescent="0.25">
      <c r="A24" s="56"/>
      <c r="B24" s="57" t="s">
        <v>67</v>
      </c>
      <c r="C24" s="144" t="s">
        <v>68</v>
      </c>
      <c r="D24" s="126" t="s">
        <v>3</v>
      </c>
      <c r="E24" s="58"/>
      <c r="F24" s="210" t="s">
        <v>288</v>
      </c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2"/>
      <c r="R24" s="64"/>
    </row>
    <row r="25" spans="1:18" ht="15.75" x14ac:dyDescent="0.25">
      <c r="A25" s="56"/>
      <c r="B25" s="65" t="s">
        <v>280</v>
      </c>
      <c r="C25" s="86" t="s">
        <v>80</v>
      </c>
      <c r="D25" s="87" t="s">
        <v>148</v>
      </c>
      <c r="E25" s="58"/>
      <c r="F25" s="203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5"/>
      <c r="R25" s="64"/>
    </row>
    <row r="26" spans="1:18" ht="15.75" x14ac:dyDescent="0.25">
      <c r="A26" s="56"/>
      <c r="B26" s="65" t="s">
        <v>281</v>
      </c>
      <c r="C26" s="86" t="s">
        <v>277</v>
      </c>
      <c r="D26" s="87" t="s">
        <v>146</v>
      </c>
      <c r="E26" s="58"/>
      <c r="F26" s="203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5"/>
      <c r="R26" s="64"/>
    </row>
    <row r="27" spans="1:18" ht="15.75" x14ac:dyDescent="0.25">
      <c r="A27" s="56"/>
      <c r="B27" s="65" t="s">
        <v>282</v>
      </c>
      <c r="C27" s="86" t="s">
        <v>277</v>
      </c>
      <c r="D27" s="87" t="s">
        <v>146</v>
      </c>
      <c r="E27" s="58"/>
      <c r="F27" s="203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5"/>
      <c r="R27" s="64"/>
    </row>
    <row r="28" spans="1:18" ht="15.75" x14ac:dyDescent="0.25">
      <c r="A28" s="56"/>
      <c r="B28" s="65" t="s">
        <v>283</v>
      </c>
      <c r="C28" s="86" t="s">
        <v>277</v>
      </c>
      <c r="D28" s="87" t="s">
        <v>261</v>
      </c>
      <c r="E28" s="58"/>
      <c r="F28" s="213" t="s">
        <v>72</v>
      </c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5"/>
      <c r="R28" s="64"/>
    </row>
    <row r="29" spans="1:18" ht="15.75" x14ac:dyDescent="0.25">
      <c r="A29" s="56"/>
      <c r="B29" s="65" t="s">
        <v>284</v>
      </c>
      <c r="C29" s="86" t="s">
        <v>278</v>
      </c>
      <c r="D29" s="87" t="s">
        <v>95</v>
      </c>
      <c r="E29" s="58"/>
      <c r="F29" s="203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5"/>
      <c r="R29" s="64"/>
    </row>
    <row r="30" spans="1:18" ht="15.75" x14ac:dyDescent="0.25">
      <c r="A30" s="56"/>
      <c r="B30" s="65" t="s">
        <v>285</v>
      </c>
      <c r="C30" s="86" t="s">
        <v>278</v>
      </c>
      <c r="D30" s="87" t="s">
        <v>148</v>
      </c>
      <c r="E30" s="58"/>
      <c r="F30" s="203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5"/>
      <c r="R30" s="64"/>
    </row>
    <row r="31" spans="1:18" ht="15.75" x14ac:dyDescent="0.25">
      <c r="A31" s="56"/>
      <c r="B31" s="65" t="s">
        <v>286</v>
      </c>
      <c r="C31" s="86" t="s">
        <v>278</v>
      </c>
      <c r="D31" s="87" t="s">
        <v>143</v>
      </c>
      <c r="E31" s="58"/>
      <c r="F31" s="203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5"/>
      <c r="R31" s="64"/>
    </row>
    <row r="32" spans="1:18" ht="15.75" x14ac:dyDescent="0.25">
      <c r="A32" s="56"/>
      <c r="B32" s="65" t="s">
        <v>153</v>
      </c>
      <c r="C32" s="86" t="s">
        <v>278</v>
      </c>
      <c r="D32" s="87" t="s">
        <v>140</v>
      </c>
      <c r="E32" s="58"/>
      <c r="F32" s="203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5"/>
      <c r="R32" s="64"/>
    </row>
    <row r="33" spans="1:18" ht="15.75" x14ac:dyDescent="0.25">
      <c r="A33" s="56"/>
      <c r="B33" s="65" t="s">
        <v>287</v>
      </c>
      <c r="C33" s="86" t="s">
        <v>278</v>
      </c>
      <c r="D33" s="87" t="s">
        <v>144</v>
      </c>
      <c r="E33" s="58"/>
      <c r="F33" s="203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64"/>
    </row>
    <row r="34" spans="1:18" x14ac:dyDescent="0.25">
      <c r="A34" s="101"/>
      <c r="B34" s="102"/>
      <c r="C34" s="103"/>
      <c r="D34" s="104"/>
      <c r="E34" s="105"/>
      <c r="F34" s="219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64"/>
    </row>
    <row r="35" spans="1:18" ht="15.75" thickBot="1" x14ac:dyDescent="0.3">
      <c r="A35" s="101"/>
      <c r="B35" s="106"/>
      <c r="C35" s="107"/>
      <c r="D35" s="108"/>
      <c r="E35" s="105"/>
      <c r="F35" s="222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4"/>
      <c r="R35" s="64"/>
    </row>
    <row r="36" spans="1:18" ht="15.75" thickBot="1" x14ac:dyDescent="0.3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8"/>
    </row>
    <row r="37" spans="1:18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F24:Q24"/>
    <mergeCell ref="F25:Q25"/>
    <mergeCell ref="F26:Q26"/>
    <mergeCell ref="F27:Q27"/>
    <mergeCell ref="F28:Q28"/>
    <mergeCell ref="B23:Q23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7" workbookViewId="0">
      <selection activeCell="G10" sqref="G10"/>
    </sheetView>
  </sheetViews>
  <sheetFormatPr defaultRowHeight="15" x14ac:dyDescent="0.25"/>
  <cols>
    <col min="1" max="1" width="1.42578125" customWidth="1"/>
    <col min="2" max="2" width="29" customWidth="1"/>
    <col min="3" max="3" width="5.42578125" customWidth="1"/>
    <col min="4" max="4" width="17.140625" customWidth="1"/>
    <col min="5" max="5" width="1.42578125" customWidth="1"/>
    <col min="6" max="6" width="3.7109375" customWidth="1"/>
    <col min="7" max="7" width="23.42578125" bestFit="1" customWidth="1"/>
    <col min="8" max="12" width="9.7109375" customWidth="1"/>
    <col min="13" max="13" width="6.28515625" customWidth="1"/>
    <col min="14" max="16" width="5.42578125" customWidth="1"/>
    <col min="17" max="17" width="9.28515625" customWidth="1"/>
    <col min="18" max="18" width="1.42578125" customWidth="1"/>
  </cols>
  <sheetData>
    <row r="1" spans="1:18" ht="16.5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0.25" x14ac:dyDescent="0.3">
      <c r="A2" s="156"/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60"/>
    </row>
    <row r="3" spans="1:18" ht="21" thickBot="1" x14ac:dyDescent="0.35">
      <c r="A3" s="156"/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0"/>
    </row>
    <row r="4" spans="1:18" ht="16.5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8" ht="16.5" thickBot="1" x14ac:dyDescent="0.3">
      <c r="A5" s="1"/>
      <c r="B5" s="2" t="s">
        <v>2</v>
      </c>
      <c r="C5" s="167" t="s">
        <v>170</v>
      </c>
      <c r="D5" s="16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165" t="s">
        <v>154</v>
      </c>
      <c r="D6" s="166"/>
      <c r="E6" s="3"/>
      <c r="F6" s="11" t="s">
        <v>15</v>
      </c>
      <c r="G6" s="123" t="s">
        <v>222</v>
      </c>
      <c r="H6" s="12">
        <v>13</v>
      </c>
      <c r="I6" s="12">
        <v>9</v>
      </c>
      <c r="J6" s="12">
        <v>3</v>
      </c>
      <c r="K6" s="12">
        <v>1</v>
      </c>
      <c r="L6" s="122" t="s">
        <v>223</v>
      </c>
      <c r="M6" s="14">
        <v>30</v>
      </c>
      <c r="N6" s="15" t="s">
        <v>224</v>
      </c>
      <c r="O6" s="16">
        <v>19</v>
      </c>
      <c r="P6" s="16">
        <v>0</v>
      </c>
      <c r="Q6" s="17">
        <v>770</v>
      </c>
      <c r="R6" s="9"/>
    </row>
    <row r="7" spans="1:18" ht="15.75" x14ac:dyDescent="0.25">
      <c r="A7" s="1"/>
      <c r="B7" s="10" t="s">
        <v>16</v>
      </c>
      <c r="C7" s="165" t="s">
        <v>17</v>
      </c>
      <c r="D7" s="166"/>
      <c r="E7" s="3"/>
      <c r="F7" s="18" t="s">
        <v>18</v>
      </c>
      <c r="G7" s="124" t="s">
        <v>158</v>
      </c>
      <c r="H7" s="20">
        <v>13</v>
      </c>
      <c r="I7" s="20">
        <v>8</v>
      </c>
      <c r="J7" s="20">
        <v>3</v>
      </c>
      <c r="K7" s="20">
        <v>2</v>
      </c>
      <c r="L7" s="121" t="s">
        <v>225</v>
      </c>
      <c r="M7" s="22">
        <v>27</v>
      </c>
      <c r="N7" s="18" t="s">
        <v>224</v>
      </c>
      <c r="O7" s="23">
        <v>19</v>
      </c>
      <c r="P7" s="23">
        <v>2</v>
      </c>
      <c r="Q7" s="24">
        <v>1035</v>
      </c>
      <c r="R7" s="9"/>
    </row>
    <row r="8" spans="1:18" ht="16.5" thickBot="1" x14ac:dyDescent="0.3">
      <c r="A8" s="1"/>
      <c r="B8" s="25" t="s">
        <v>20</v>
      </c>
      <c r="C8" s="169" t="s">
        <v>157</v>
      </c>
      <c r="D8" s="170"/>
      <c r="E8" s="3"/>
      <c r="F8" s="18" t="s">
        <v>22</v>
      </c>
      <c r="G8" s="124" t="s">
        <v>159</v>
      </c>
      <c r="H8" s="20">
        <v>13</v>
      </c>
      <c r="I8" s="20">
        <v>8</v>
      </c>
      <c r="J8" s="20">
        <v>2</v>
      </c>
      <c r="K8" s="20">
        <v>3</v>
      </c>
      <c r="L8" s="121" t="s">
        <v>106</v>
      </c>
      <c r="M8" s="22">
        <v>26</v>
      </c>
      <c r="N8" s="18" t="s">
        <v>24</v>
      </c>
      <c r="O8" s="23">
        <v>21</v>
      </c>
      <c r="P8" s="23">
        <v>0</v>
      </c>
      <c r="Q8" s="24">
        <v>1145</v>
      </c>
      <c r="R8" s="9"/>
    </row>
    <row r="9" spans="1:18" ht="16.5" thickBot="1" x14ac:dyDescent="0.3">
      <c r="A9" s="1"/>
      <c r="B9" s="154"/>
      <c r="C9" s="154"/>
      <c r="D9" s="154"/>
      <c r="E9" s="3"/>
      <c r="F9" s="18" t="s">
        <v>25</v>
      </c>
      <c r="G9" s="124" t="s">
        <v>166</v>
      </c>
      <c r="H9" s="20">
        <v>13</v>
      </c>
      <c r="I9" s="20">
        <v>7</v>
      </c>
      <c r="J9" s="20">
        <v>4</v>
      </c>
      <c r="K9" s="20">
        <v>2</v>
      </c>
      <c r="L9" s="121" t="s">
        <v>226</v>
      </c>
      <c r="M9" s="22">
        <v>25</v>
      </c>
      <c r="N9" s="18" t="s">
        <v>142</v>
      </c>
      <c r="O9" s="23">
        <v>25</v>
      </c>
      <c r="P9" s="23">
        <v>3</v>
      </c>
      <c r="Q9" s="24">
        <v>1130</v>
      </c>
      <c r="R9" s="9"/>
    </row>
    <row r="10" spans="1:18" ht="16.5" thickBot="1" x14ac:dyDescent="0.3">
      <c r="A10" s="1"/>
      <c r="B10" s="4" t="s">
        <v>27</v>
      </c>
      <c r="C10" s="26" t="s">
        <v>76</v>
      </c>
      <c r="D10" s="27"/>
      <c r="E10" s="3"/>
      <c r="F10" s="18" t="s">
        <v>29</v>
      </c>
      <c r="G10" s="124" t="s">
        <v>227</v>
      </c>
      <c r="H10" s="20">
        <v>13</v>
      </c>
      <c r="I10" s="20">
        <v>7</v>
      </c>
      <c r="J10" s="20">
        <v>3</v>
      </c>
      <c r="K10" s="20">
        <v>3</v>
      </c>
      <c r="L10" s="121" t="s">
        <v>228</v>
      </c>
      <c r="M10" s="22">
        <v>24</v>
      </c>
      <c r="N10" s="18" t="s">
        <v>30</v>
      </c>
      <c r="O10" s="23">
        <v>20</v>
      </c>
      <c r="P10" s="23">
        <v>1</v>
      </c>
      <c r="Q10" s="24">
        <v>560</v>
      </c>
      <c r="R10" s="9"/>
    </row>
    <row r="11" spans="1:18" ht="15.75" x14ac:dyDescent="0.25">
      <c r="A11" s="1"/>
      <c r="B11" s="28" t="s">
        <v>31</v>
      </c>
      <c r="C11" s="29" t="s">
        <v>160</v>
      </c>
      <c r="D11" s="30"/>
      <c r="E11" s="3"/>
      <c r="F11" s="18" t="s">
        <v>33</v>
      </c>
      <c r="G11" s="124" t="s">
        <v>165</v>
      </c>
      <c r="H11" s="20">
        <v>13</v>
      </c>
      <c r="I11" s="20">
        <v>6</v>
      </c>
      <c r="J11" s="20">
        <v>3</v>
      </c>
      <c r="K11" s="20">
        <v>4</v>
      </c>
      <c r="L11" s="121" t="s">
        <v>229</v>
      </c>
      <c r="M11" s="22">
        <v>21</v>
      </c>
      <c r="N11" s="18" t="s">
        <v>75</v>
      </c>
      <c r="O11" s="23">
        <v>18</v>
      </c>
      <c r="P11" s="23">
        <v>1</v>
      </c>
      <c r="Q11" s="24">
        <v>1000</v>
      </c>
      <c r="R11" s="9"/>
    </row>
    <row r="12" spans="1:18" ht="15.75" x14ac:dyDescent="0.25">
      <c r="A12" s="1"/>
      <c r="B12" s="10" t="s">
        <v>35</v>
      </c>
      <c r="C12" s="31" t="s">
        <v>78</v>
      </c>
      <c r="D12" s="32"/>
      <c r="E12" s="3"/>
      <c r="F12" s="18" t="s">
        <v>36</v>
      </c>
      <c r="G12" s="124" t="s">
        <v>161</v>
      </c>
      <c r="H12" s="20">
        <v>13</v>
      </c>
      <c r="I12" s="20">
        <v>5</v>
      </c>
      <c r="J12" s="20">
        <v>5</v>
      </c>
      <c r="K12" s="20">
        <v>3</v>
      </c>
      <c r="L12" s="121" t="s">
        <v>230</v>
      </c>
      <c r="M12" s="22">
        <v>20</v>
      </c>
      <c r="N12" s="18" t="s">
        <v>77</v>
      </c>
      <c r="O12" s="23">
        <v>18</v>
      </c>
      <c r="P12" s="23">
        <v>2</v>
      </c>
      <c r="Q12" s="24">
        <v>1000</v>
      </c>
      <c r="R12" s="9"/>
    </row>
    <row r="13" spans="1:18" ht="15.75" x14ac:dyDescent="0.25">
      <c r="A13" s="1"/>
      <c r="B13" s="10" t="s">
        <v>38</v>
      </c>
      <c r="C13" s="31" t="s">
        <v>78</v>
      </c>
      <c r="D13" s="32"/>
      <c r="E13" s="3"/>
      <c r="F13" s="18" t="s">
        <v>39</v>
      </c>
      <c r="G13" s="124" t="s">
        <v>231</v>
      </c>
      <c r="H13" s="20">
        <v>13</v>
      </c>
      <c r="I13" s="20">
        <v>4</v>
      </c>
      <c r="J13" s="20">
        <v>6</v>
      </c>
      <c r="K13" s="20">
        <v>3</v>
      </c>
      <c r="L13" s="121" t="s">
        <v>232</v>
      </c>
      <c r="M13" s="22">
        <v>18</v>
      </c>
      <c r="N13" s="18" t="s">
        <v>46</v>
      </c>
      <c r="O13" s="23">
        <v>29</v>
      </c>
      <c r="P13" s="23">
        <v>0</v>
      </c>
      <c r="Q13" s="24">
        <v>800</v>
      </c>
      <c r="R13" s="9"/>
    </row>
    <row r="14" spans="1:18" ht="16.5" thickBot="1" x14ac:dyDescent="0.3">
      <c r="A14" s="1"/>
      <c r="B14" s="33" t="s">
        <v>41</v>
      </c>
      <c r="C14" s="34" t="s">
        <v>32</v>
      </c>
      <c r="D14" s="35"/>
      <c r="E14" s="3"/>
      <c r="F14" s="18" t="s">
        <v>42</v>
      </c>
      <c r="G14" s="124" t="s">
        <v>163</v>
      </c>
      <c r="H14" s="20">
        <v>13</v>
      </c>
      <c r="I14" s="20">
        <v>5</v>
      </c>
      <c r="J14" s="20">
        <v>2</v>
      </c>
      <c r="K14" s="20">
        <v>6</v>
      </c>
      <c r="L14" s="121" t="s">
        <v>233</v>
      </c>
      <c r="M14" s="22">
        <v>17</v>
      </c>
      <c r="N14" s="18" t="s">
        <v>40</v>
      </c>
      <c r="O14" s="23">
        <v>15</v>
      </c>
      <c r="P14" s="23">
        <v>0</v>
      </c>
      <c r="Q14" s="24">
        <v>650</v>
      </c>
      <c r="R14" s="9"/>
    </row>
    <row r="15" spans="1:18" ht="16.5" thickBot="1" x14ac:dyDescent="0.3">
      <c r="A15" s="1"/>
      <c r="B15" s="4" t="s">
        <v>44</v>
      </c>
      <c r="C15" s="26" t="s">
        <v>242</v>
      </c>
      <c r="D15" s="27"/>
      <c r="E15" s="3"/>
      <c r="F15" s="18" t="s">
        <v>45</v>
      </c>
      <c r="G15" s="124" t="s">
        <v>162</v>
      </c>
      <c r="H15" s="20">
        <v>13</v>
      </c>
      <c r="I15" s="20">
        <v>4</v>
      </c>
      <c r="J15" s="20">
        <v>3</v>
      </c>
      <c r="K15" s="20">
        <v>6</v>
      </c>
      <c r="L15" s="121" t="s">
        <v>23</v>
      </c>
      <c r="M15" s="22">
        <v>15</v>
      </c>
      <c r="N15" s="18" t="s">
        <v>46</v>
      </c>
      <c r="O15" s="23">
        <v>20</v>
      </c>
      <c r="P15" s="23">
        <v>0</v>
      </c>
      <c r="Q15" s="24">
        <v>700</v>
      </c>
      <c r="R15" s="9"/>
    </row>
    <row r="16" spans="1:18" ht="15.75" x14ac:dyDescent="0.25">
      <c r="A16" s="1"/>
      <c r="B16" s="28" t="s">
        <v>47</v>
      </c>
      <c r="C16" s="29" t="s">
        <v>32</v>
      </c>
      <c r="D16" s="30"/>
      <c r="E16" s="3"/>
      <c r="F16" s="18" t="s">
        <v>48</v>
      </c>
      <c r="G16" s="124" t="s">
        <v>234</v>
      </c>
      <c r="H16" s="20">
        <v>13</v>
      </c>
      <c r="I16" s="20">
        <v>3</v>
      </c>
      <c r="J16" s="20">
        <v>3</v>
      </c>
      <c r="K16" s="20">
        <v>7</v>
      </c>
      <c r="L16" s="121" t="s">
        <v>235</v>
      </c>
      <c r="M16" s="22">
        <v>12</v>
      </c>
      <c r="N16" s="18" t="s">
        <v>60</v>
      </c>
      <c r="O16" s="23">
        <v>20</v>
      </c>
      <c r="P16" s="23">
        <v>4</v>
      </c>
      <c r="Q16" s="24">
        <v>1050</v>
      </c>
      <c r="R16" s="9"/>
    </row>
    <row r="17" spans="1:18" ht="15.75" x14ac:dyDescent="0.25">
      <c r="A17" s="1"/>
      <c r="B17" s="10" t="s">
        <v>50</v>
      </c>
      <c r="C17" s="31" t="s">
        <v>244</v>
      </c>
      <c r="D17" s="32"/>
      <c r="E17" s="3"/>
      <c r="F17" s="18" t="s">
        <v>51</v>
      </c>
      <c r="G17" s="124" t="s">
        <v>236</v>
      </c>
      <c r="H17" s="20">
        <v>13</v>
      </c>
      <c r="I17" s="20">
        <v>3</v>
      </c>
      <c r="J17" s="20">
        <v>1</v>
      </c>
      <c r="K17" s="20">
        <v>9</v>
      </c>
      <c r="L17" s="121" t="s">
        <v>237</v>
      </c>
      <c r="M17" s="22">
        <v>10</v>
      </c>
      <c r="N17" s="18" t="s">
        <v>55</v>
      </c>
      <c r="O17" s="23">
        <v>35</v>
      </c>
      <c r="P17" s="23">
        <v>2</v>
      </c>
      <c r="Q17" s="24">
        <v>460</v>
      </c>
      <c r="R17" s="9"/>
    </row>
    <row r="18" spans="1:18" ht="15.75" x14ac:dyDescent="0.25">
      <c r="A18" s="1"/>
      <c r="B18" s="10" t="s">
        <v>53</v>
      </c>
      <c r="C18" s="31" t="s">
        <v>96</v>
      </c>
      <c r="D18" s="32"/>
      <c r="E18" s="3"/>
      <c r="F18" s="18" t="s">
        <v>54</v>
      </c>
      <c r="G18" s="124" t="s">
        <v>156</v>
      </c>
      <c r="H18" s="20">
        <v>13</v>
      </c>
      <c r="I18" s="20">
        <v>2</v>
      </c>
      <c r="J18" s="20">
        <v>2</v>
      </c>
      <c r="K18" s="20">
        <v>9</v>
      </c>
      <c r="L18" s="121" t="s">
        <v>238</v>
      </c>
      <c r="M18" s="22">
        <v>8</v>
      </c>
      <c r="N18" s="18" t="s">
        <v>136</v>
      </c>
      <c r="O18" s="23">
        <v>16</v>
      </c>
      <c r="P18" s="23">
        <v>1</v>
      </c>
      <c r="Q18" s="24">
        <v>880</v>
      </c>
      <c r="R18" s="9"/>
    </row>
    <row r="19" spans="1:18" ht="15.75" x14ac:dyDescent="0.25">
      <c r="A19" s="1"/>
      <c r="B19" s="10" t="s">
        <v>56</v>
      </c>
      <c r="C19" s="31" t="s">
        <v>243</v>
      </c>
      <c r="D19" s="32"/>
      <c r="E19" s="3"/>
      <c r="F19" s="18" t="s">
        <v>57</v>
      </c>
      <c r="G19" s="124" t="s">
        <v>164</v>
      </c>
      <c r="H19" s="20">
        <v>13</v>
      </c>
      <c r="I19" s="20">
        <v>0</v>
      </c>
      <c r="J19" s="20">
        <v>0</v>
      </c>
      <c r="K19" s="20">
        <v>13</v>
      </c>
      <c r="L19" s="121" t="s">
        <v>240</v>
      </c>
      <c r="M19" s="22">
        <v>0</v>
      </c>
      <c r="N19" s="18" t="s">
        <v>239</v>
      </c>
      <c r="O19" s="23">
        <v>12</v>
      </c>
      <c r="P19" s="23">
        <v>0</v>
      </c>
      <c r="Q19" s="24">
        <v>465</v>
      </c>
      <c r="R19" s="9"/>
    </row>
    <row r="20" spans="1:18" ht="15.75" x14ac:dyDescent="0.25">
      <c r="A20" s="1"/>
      <c r="B20" s="10" t="s">
        <v>58</v>
      </c>
      <c r="C20" s="31" t="s">
        <v>245</v>
      </c>
      <c r="D20" s="32"/>
      <c r="E20" s="3"/>
      <c r="F20" s="18"/>
      <c r="G20" s="19"/>
      <c r="H20" s="20"/>
      <c r="I20" s="20"/>
      <c r="J20" s="20"/>
      <c r="K20" s="20"/>
      <c r="L20" s="21"/>
      <c r="M20" s="22"/>
      <c r="N20" s="18"/>
      <c r="O20" s="23"/>
      <c r="P20" s="23"/>
      <c r="Q20" s="24"/>
      <c r="R20" s="9"/>
    </row>
    <row r="21" spans="1:18" ht="15.75" x14ac:dyDescent="0.25">
      <c r="A21" s="1"/>
      <c r="B21" s="10" t="s">
        <v>61</v>
      </c>
      <c r="C21" s="31" t="s">
        <v>246</v>
      </c>
      <c r="D21" s="32"/>
      <c r="E21" s="3"/>
      <c r="F21" s="18"/>
      <c r="G21" s="19"/>
      <c r="H21" s="20"/>
      <c r="I21" s="20"/>
      <c r="J21" s="20"/>
      <c r="K21" s="20"/>
      <c r="L21" s="21"/>
      <c r="M21" s="22"/>
      <c r="N21" s="18"/>
      <c r="O21" s="23"/>
      <c r="P21" s="23"/>
      <c r="Q21" s="24"/>
      <c r="R21" s="9"/>
    </row>
    <row r="22" spans="1:18" ht="16.5" thickBot="1" x14ac:dyDescent="0.3">
      <c r="A22" s="1"/>
      <c r="B22" s="25" t="s">
        <v>64</v>
      </c>
      <c r="C22" s="36" t="s">
        <v>221</v>
      </c>
      <c r="D22" s="37" t="s">
        <v>100</v>
      </c>
      <c r="E22" s="3"/>
      <c r="F22" s="38"/>
      <c r="G22" s="39"/>
      <c r="H22" s="40"/>
      <c r="I22" s="40">
        <f>SUM(I6:I21)</f>
        <v>71</v>
      </c>
      <c r="J22" s="40">
        <f>SUM(J6:J21)</f>
        <v>40</v>
      </c>
      <c r="K22" s="40">
        <f>SUM(K6:K21)</f>
        <v>71</v>
      </c>
      <c r="L22" s="40" t="s">
        <v>241</v>
      </c>
      <c r="M22" s="41"/>
      <c r="N22" s="42"/>
      <c r="O22" s="43">
        <f>SUM(O6:O21)</f>
        <v>287</v>
      </c>
      <c r="P22" s="43">
        <f>SUM(P6:P21)</f>
        <v>16</v>
      </c>
      <c r="Q22" s="44">
        <f>SUM(Q6:Q21)</f>
        <v>11645</v>
      </c>
      <c r="R22" s="9"/>
    </row>
    <row r="23" spans="1:18" ht="16.5" thickBot="1" x14ac:dyDescent="0.3">
      <c r="A23" s="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</row>
    <row r="24" spans="1:18" ht="15.75" x14ac:dyDescent="0.25">
      <c r="A24" s="1"/>
      <c r="B24" s="2" t="s">
        <v>67</v>
      </c>
      <c r="C24" s="13" t="s">
        <v>68</v>
      </c>
      <c r="D24" s="45" t="s">
        <v>3</v>
      </c>
      <c r="E24" s="3"/>
      <c r="F24" s="171" t="s">
        <v>69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9"/>
    </row>
    <row r="25" spans="1:18" ht="15.75" x14ac:dyDescent="0.25">
      <c r="A25" s="1"/>
      <c r="B25" s="10" t="s">
        <v>168</v>
      </c>
      <c r="C25" s="121" t="s">
        <v>121</v>
      </c>
      <c r="D25" s="32" t="s">
        <v>166</v>
      </c>
      <c r="E25" s="3"/>
      <c r="F25" s="164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6"/>
      <c r="R25" s="9"/>
    </row>
    <row r="26" spans="1:18" ht="15.75" x14ac:dyDescent="0.25">
      <c r="A26" s="1"/>
      <c r="B26" s="10" t="s">
        <v>248</v>
      </c>
      <c r="C26" s="121" t="s">
        <v>102</v>
      </c>
      <c r="D26" s="32" t="s">
        <v>222</v>
      </c>
      <c r="E26" s="3"/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9"/>
    </row>
    <row r="27" spans="1:18" ht="15.75" x14ac:dyDescent="0.25">
      <c r="A27" s="1"/>
      <c r="B27" s="10" t="s">
        <v>249</v>
      </c>
      <c r="C27" s="121" t="s">
        <v>70</v>
      </c>
      <c r="D27" s="32" t="s">
        <v>227</v>
      </c>
      <c r="E27" s="3"/>
      <c r="F27" s="164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6"/>
      <c r="R27" s="9"/>
    </row>
    <row r="28" spans="1:18" ht="15.75" x14ac:dyDescent="0.25">
      <c r="A28" s="1"/>
      <c r="B28" s="10" t="s">
        <v>169</v>
      </c>
      <c r="C28" s="121" t="s">
        <v>71</v>
      </c>
      <c r="D28" s="32" t="s">
        <v>159</v>
      </c>
      <c r="E28" s="3"/>
      <c r="F28" s="174" t="s">
        <v>72</v>
      </c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6"/>
      <c r="R28" s="9"/>
    </row>
    <row r="29" spans="1:18" ht="15.75" x14ac:dyDescent="0.25">
      <c r="A29" s="1"/>
      <c r="B29" s="10" t="s">
        <v>250</v>
      </c>
      <c r="C29" s="121" t="s">
        <v>73</v>
      </c>
      <c r="D29" s="32" t="s">
        <v>158</v>
      </c>
      <c r="E29" s="3"/>
      <c r="F29" s="186" t="s">
        <v>255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9"/>
    </row>
    <row r="30" spans="1:18" ht="15.75" x14ac:dyDescent="0.25">
      <c r="A30" s="1"/>
      <c r="B30" s="10" t="s">
        <v>167</v>
      </c>
      <c r="C30" s="121" t="s">
        <v>74</v>
      </c>
      <c r="D30" s="32" t="s">
        <v>158</v>
      </c>
      <c r="E30" s="3"/>
      <c r="F30" s="174" t="s">
        <v>256</v>
      </c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  <c r="R30" s="9"/>
    </row>
    <row r="31" spans="1:18" ht="15.75" x14ac:dyDescent="0.25">
      <c r="A31" s="1"/>
      <c r="B31" s="10" t="s">
        <v>251</v>
      </c>
      <c r="C31" s="121" t="s">
        <v>74</v>
      </c>
      <c r="D31" s="32" t="s">
        <v>227</v>
      </c>
      <c r="E31" s="3"/>
      <c r="F31" s="174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6"/>
      <c r="R31" s="9"/>
    </row>
    <row r="32" spans="1:18" ht="15.75" x14ac:dyDescent="0.25">
      <c r="A32" s="1"/>
      <c r="B32" s="10" t="s">
        <v>252</v>
      </c>
      <c r="C32" s="121" t="s">
        <v>247</v>
      </c>
      <c r="D32" s="32" t="s">
        <v>222</v>
      </c>
      <c r="E32" s="3"/>
      <c r="F32" s="174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6"/>
      <c r="R32" s="9"/>
    </row>
    <row r="33" spans="1:18" ht="15.75" x14ac:dyDescent="0.25">
      <c r="A33" s="1"/>
      <c r="B33" s="10" t="s">
        <v>253</v>
      </c>
      <c r="C33" s="121" t="s">
        <v>247</v>
      </c>
      <c r="D33" s="32" t="s">
        <v>166</v>
      </c>
      <c r="E33" s="3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6"/>
      <c r="R33" s="9"/>
    </row>
    <row r="34" spans="1:18" ht="15.75" x14ac:dyDescent="0.25">
      <c r="A34" s="46"/>
      <c r="B34" s="10" t="s">
        <v>254</v>
      </c>
      <c r="C34" s="121" t="s">
        <v>247</v>
      </c>
      <c r="D34" s="32" t="s">
        <v>159</v>
      </c>
      <c r="E34" s="49"/>
      <c r="F34" s="226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8"/>
      <c r="R34" s="9"/>
    </row>
    <row r="35" spans="1:18" ht="16.5" thickBot="1" x14ac:dyDescent="0.3">
      <c r="A35" s="46"/>
      <c r="B35" s="25"/>
      <c r="C35" s="36"/>
      <c r="D35" s="37"/>
      <c r="E35" s="49"/>
      <c r="F35" s="229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1"/>
      <c r="R35" s="9"/>
    </row>
    <row r="36" spans="1:18" ht="15.75" thickBot="1" x14ac:dyDescent="0.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9"/>
    </row>
    <row r="37" spans="1:18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III.liga</vt:lpstr>
      <vt:lpstr>IV.liga S</vt:lpstr>
      <vt:lpstr>IV.liga J</vt:lpstr>
      <vt:lpstr>V.liga A</vt:lpstr>
      <vt:lpstr>V.liga B</vt:lpstr>
      <vt:lpstr>V.liga C</vt:lpstr>
      <vt:lpstr>V.liga 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User</cp:lastModifiedBy>
  <cp:lastPrinted>2017-11-08T17:36:27Z</cp:lastPrinted>
  <dcterms:created xsi:type="dcterms:W3CDTF">2016-11-09T09:47:24Z</dcterms:created>
  <dcterms:modified xsi:type="dcterms:W3CDTF">2017-11-15T17:06:48Z</dcterms:modified>
</cp:coreProperties>
</file>